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8"/>
  <workbookPr defaultThemeVersion="166925"/>
  <mc:AlternateContent xmlns:mc="http://schemas.openxmlformats.org/markup-compatibility/2006">
    <mc:Choice Requires="x15">
      <x15ac:absPath xmlns:x15ac="http://schemas.microsoft.com/office/spreadsheetml/2010/11/ac" url="https://chicagogov.sharepoint.com/sites/DPDCompPlan/We Will Chicago/Consultants/Phase 1 - PrePlanning/Deliverables/Ratio Inc/Past Plans/"/>
    </mc:Choice>
  </mc:AlternateContent>
  <xr:revisionPtr revIDLastSave="0" documentId="8_{D2C69E1F-82B2-4115-BD24-A20ADE326D73}" xr6:coauthVersionLast="47" xr6:coauthVersionMax="47" xr10:uidLastSave="{00000000-0000-0000-0000-000000000000}"/>
  <bookViews>
    <workbookView xWindow="28680" yWindow="-120" windowWidth="29040" windowHeight="15840" firstSheet="7" activeTab="7" xr2:uid="{8C4D4E1A-E9F1-415A-BCA1-BABA87BBD225}"/>
  </bookViews>
  <sheets>
    <sheet name="Housing &amp; Neighborhood" sheetId="2" r:id="rId1"/>
    <sheet name="Economic Development" sheetId="3" r:id="rId2"/>
    <sheet name="Transportation &amp; Infrastructure" sheetId="4" r:id="rId3"/>
    <sheet name="Environment Climate &amp; Energy" sheetId="1" r:id="rId4"/>
    <sheet name="Arts &amp; Culture" sheetId="5" r:id="rId5"/>
    <sheet name="Public Health &amp; Wellness" sheetId="6" r:id="rId6"/>
    <sheet name="Lifelong Education" sheetId="10" r:id="rId7"/>
    <sheet name="Master" sheetId="9" r:id="rId8"/>
    <sheet name="Locations" sheetId="11" r:id="rId9"/>
    <sheet name="Reference Maps" sheetId="12" r:id="rId10"/>
  </sheets>
  <definedNames>
    <definedName name="_xlnm._FilterDatabase" localSheetId="4" hidden="1">'Arts &amp; Culture'!$A$2:$G$492</definedName>
    <definedName name="_xlnm._FilterDatabase" localSheetId="1" hidden="1">'Economic Development'!$A$2:$G$492</definedName>
    <definedName name="_xlnm._FilterDatabase" localSheetId="3" hidden="1">'Environment Climate &amp; Energy'!$A$2:$G$492</definedName>
    <definedName name="_xlnm._FilterDatabase" localSheetId="0" hidden="1">'Housing &amp; Neighborhood'!$A$2:$G$492</definedName>
    <definedName name="_xlnm._FilterDatabase" localSheetId="6" hidden="1">'Lifelong Education'!$A$2:$G$492</definedName>
    <definedName name="_xlnm._FilterDatabase" localSheetId="8" hidden="1">Locations!$A$1:$C$1</definedName>
    <definedName name="_xlnm._FilterDatabase" localSheetId="7" hidden="1">Master!$A$1:$R$336</definedName>
    <definedName name="_xlnm._FilterDatabase" localSheetId="5" hidden="1">'Public Health &amp; Wellness'!$A$2:$I$492</definedName>
    <definedName name="_xlnm._FilterDatabase" localSheetId="2" hidden="1">'Transportation &amp; Infrastructure'!$A$2:$K$492</definedName>
    <definedName name="Locations">Locations!$A$2:$A$91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 i="2" l="1"/>
  <c r="G2" i="3"/>
  <c r="G2" i="4"/>
  <c r="G2" i="5"/>
  <c r="G2" i="6"/>
  <c r="F2" i="6"/>
  <c r="E2" i="6"/>
  <c r="D2" i="6"/>
  <c r="C2" i="6"/>
  <c r="B2" i="6"/>
  <c r="A2" i="6"/>
  <c r="F2" i="5"/>
  <c r="E2" i="5"/>
  <c r="D2" i="5"/>
  <c r="C2" i="5"/>
  <c r="B2" i="5"/>
  <c r="A2" i="5"/>
  <c r="F2" i="4"/>
  <c r="E2" i="4"/>
  <c r="D2" i="4"/>
  <c r="C2" i="4"/>
  <c r="B2" i="4"/>
  <c r="A2" i="4"/>
  <c r="F2" i="3"/>
  <c r="E2" i="3"/>
  <c r="D2" i="3"/>
  <c r="C2" i="3"/>
  <c r="B2" i="3"/>
  <c r="A2" i="3"/>
  <c r="F2" i="2"/>
  <c r="E2" i="2"/>
  <c r="D2" i="2"/>
  <c r="C2" i="2"/>
  <c r="B2" i="2"/>
  <c r="A2" i="2"/>
  <c r="F2" i="1"/>
  <c r="D2" i="1"/>
  <c r="G2" i="10"/>
  <c r="F2" i="10"/>
  <c r="D2" i="10"/>
  <c r="A492" i="10" l="1" a="1"/>
  <c r="A492" i="10" s="1"/>
  <c r="A491" i="10" a="1"/>
  <c r="A491" i="10" s="1"/>
  <c r="A490" i="10" a="1"/>
  <c r="A490" i="10" s="1"/>
  <c r="A489" i="10" a="1"/>
  <c r="A489" i="10" s="1"/>
  <c r="A488" i="10" a="1"/>
  <c r="A488" i="10" s="1"/>
  <c r="A487" i="10" a="1"/>
  <c r="A487" i="10" s="1"/>
  <c r="A486" i="10" a="1"/>
  <c r="A486" i="10" s="1"/>
  <c r="A485" i="10" a="1"/>
  <c r="A485" i="10" s="1"/>
  <c r="A484" i="10" a="1"/>
  <c r="A484" i="10" s="1"/>
  <c r="A483" i="10" a="1"/>
  <c r="A483" i="10" s="1"/>
  <c r="A482" i="10" a="1"/>
  <c r="A482" i="10" s="1"/>
  <c r="A481" i="10" a="1"/>
  <c r="A481" i="10" s="1"/>
  <c r="A480" i="10" a="1"/>
  <c r="A480" i="10" s="1"/>
  <c r="A479" i="10" a="1"/>
  <c r="A479" i="10" s="1"/>
  <c r="A478" i="10" a="1"/>
  <c r="A478" i="10" s="1"/>
  <c r="A477" i="10" a="1"/>
  <c r="A477" i="10" s="1"/>
  <c r="A476" i="10" a="1"/>
  <c r="A476" i="10" s="1"/>
  <c r="A475" i="10" a="1"/>
  <c r="A475" i="10" s="1"/>
  <c r="A474" i="10" a="1"/>
  <c r="A474" i="10" s="1"/>
  <c r="A473" i="10" a="1"/>
  <c r="A473" i="10" s="1"/>
  <c r="A472" i="10" a="1"/>
  <c r="A472" i="10" s="1"/>
  <c r="A471" i="10" a="1"/>
  <c r="A471" i="10" s="1"/>
  <c r="A470" i="10" a="1"/>
  <c r="A470" i="10" s="1"/>
  <c r="A469" i="10" a="1"/>
  <c r="A469" i="10" s="1"/>
  <c r="A468" i="10" a="1"/>
  <c r="A468" i="10" s="1"/>
  <c r="A467" i="10" a="1"/>
  <c r="A467" i="10" s="1"/>
  <c r="A466" i="10" a="1"/>
  <c r="A466" i="10" s="1"/>
  <c r="A465" i="10" a="1"/>
  <c r="A465" i="10" s="1"/>
  <c r="A464" i="10" a="1"/>
  <c r="A464" i="10" s="1"/>
  <c r="A463" i="10" a="1"/>
  <c r="A463" i="10" s="1"/>
  <c r="A462" i="10" a="1"/>
  <c r="A462" i="10" s="1"/>
  <c r="A461" i="10" a="1"/>
  <c r="A461" i="10" s="1"/>
  <c r="A460" i="10" a="1"/>
  <c r="A460" i="10" s="1"/>
  <c r="A459" i="10" a="1"/>
  <c r="A459" i="10" s="1"/>
  <c r="A458" i="10" a="1"/>
  <c r="A458" i="10" s="1"/>
  <c r="A457" i="10" a="1"/>
  <c r="A457" i="10" s="1"/>
  <c r="A456" i="10" a="1"/>
  <c r="A456" i="10" s="1"/>
  <c r="A455" i="10" a="1"/>
  <c r="A455" i="10" s="1"/>
  <c r="A454" i="10" a="1"/>
  <c r="A454" i="10" s="1"/>
  <c r="A453" i="10" a="1"/>
  <c r="A453" i="10" s="1"/>
  <c r="A452" i="10" a="1"/>
  <c r="A452" i="10" s="1"/>
  <c r="A451" i="10" a="1"/>
  <c r="A451" i="10" s="1"/>
  <c r="A450" i="10" a="1"/>
  <c r="A450" i="10" s="1"/>
  <c r="A449" i="10" a="1"/>
  <c r="A449" i="10" s="1"/>
  <c r="A448" i="10" a="1"/>
  <c r="A448" i="10" s="1"/>
  <c r="A447" i="10" a="1"/>
  <c r="A447" i="10" s="1"/>
  <c r="A446" i="10" a="1"/>
  <c r="A446" i="10" s="1"/>
  <c r="A445" i="10" a="1"/>
  <c r="A445" i="10" s="1"/>
  <c r="A444" i="10" a="1"/>
  <c r="A444" i="10" s="1"/>
  <c r="A443" i="10" a="1"/>
  <c r="A443" i="10" s="1"/>
  <c r="A442" i="10" a="1"/>
  <c r="A442" i="10" s="1"/>
  <c r="A441" i="10" a="1"/>
  <c r="A441" i="10" s="1"/>
  <c r="A440" i="10" a="1"/>
  <c r="A440" i="10" s="1"/>
  <c r="A439" i="10" a="1"/>
  <c r="A439" i="10" s="1"/>
  <c r="A438" i="10" a="1"/>
  <c r="A438" i="10" s="1"/>
  <c r="A437" i="10" a="1"/>
  <c r="A437" i="10" s="1"/>
  <c r="A436" i="10" a="1"/>
  <c r="A436" i="10" s="1"/>
  <c r="A435" i="10" a="1"/>
  <c r="A435" i="10" s="1"/>
  <c r="A434" i="10" a="1"/>
  <c r="A434" i="10" s="1"/>
  <c r="A433" i="10" a="1"/>
  <c r="A433" i="10" s="1"/>
  <c r="A432" i="10" a="1"/>
  <c r="A432" i="10" s="1"/>
  <c r="A431" i="10" a="1"/>
  <c r="A431" i="10" s="1"/>
  <c r="A430" i="10" a="1"/>
  <c r="A430" i="10" s="1"/>
  <c r="A429" i="10" a="1"/>
  <c r="A429" i="10" s="1"/>
  <c r="A428" i="10" a="1"/>
  <c r="A428" i="10" s="1"/>
  <c r="A427" i="10" a="1"/>
  <c r="A427" i="10" s="1"/>
  <c r="A426" i="10" a="1"/>
  <c r="A426" i="10" s="1"/>
  <c r="A425" i="10" a="1"/>
  <c r="A425" i="10" s="1"/>
  <c r="A424" i="10" a="1"/>
  <c r="A424" i="10" s="1"/>
  <c r="A423" i="10" a="1"/>
  <c r="A423" i="10" s="1"/>
  <c r="A422" i="10" a="1"/>
  <c r="A422" i="10" s="1"/>
  <c r="A421" i="10" a="1"/>
  <c r="A421" i="10" s="1"/>
  <c r="A420" i="10" a="1"/>
  <c r="A420" i="10" s="1"/>
  <c r="A419" i="10" a="1"/>
  <c r="A419" i="10" s="1"/>
  <c r="A418" i="10" a="1"/>
  <c r="A418" i="10" s="1"/>
  <c r="A417" i="10" a="1"/>
  <c r="A417" i="10" s="1"/>
  <c r="A416" i="10" a="1"/>
  <c r="A416" i="10" s="1"/>
  <c r="A415" i="10" a="1"/>
  <c r="A415" i="10" s="1"/>
  <c r="A414" i="10" a="1"/>
  <c r="A414" i="10" s="1"/>
  <c r="A413" i="10" a="1"/>
  <c r="A413" i="10" s="1"/>
  <c r="A412" i="10" a="1"/>
  <c r="A412" i="10" s="1"/>
  <c r="A411" i="10" a="1"/>
  <c r="A411" i="10" s="1"/>
  <c r="A410" i="10" a="1"/>
  <c r="A410" i="10" s="1"/>
  <c r="A409" i="10" a="1"/>
  <c r="A409" i="10" s="1"/>
  <c r="A408" i="10" a="1"/>
  <c r="A408" i="10" s="1"/>
  <c r="A407" i="10" a="1"/>
  <c r="A407" i="10" s="1"/>
  <c r="A406" i="10" a="1"/>
  <c r="A406" i="10" s="1"/>
  <c r="A405" i="10" a="1"/>
  <c r="A405" i="10" s="1"/>
  <c r="A404" i="10" a="1"/>
  <c r="A404" i="10" s="1"/>
  <c r="A403" i="10" a="1"/>
  <c r="A403" i="10" s="1"/>
  <c r="A402" i="10" a="1"/>
  <c r="A402" i="10" s="1"/>
  <c r="A401" i="10" a="1"/>
  <c r="A401" i="10" s="1"/>
  <c r="A400" i="10" a="1"/>
  <c r="A400" i="10" s="1"/>
  <c r="A399" i="10" a="1"/>
  <c r="A399" i="10" s="1"/>
  <c r="A398" i="10" a="1"/>
  <c r="A398" i="10" s="1"/>
  <c r="A397" i="10" a="1"/>
  <c r="A397" i="10" s="1"/>
  <c r="A396" i="10" a="1"/>
  <c r="A396" i="10" s="1"/>
  <c r="A395" i="10" a="1"/>
  <c r="A395" i="10" s="1"/>
  <c r="A394" i="10" a="1"/>
  <c r="A394" i="10" s="1"/>
  <c r="A393" i="10" a="1"/>
  <c r="A393" i="10" s="1"/>
  <c r="A392" i="10" a="1"/>
  <c r="A392" i="10" s="1"/>
  <c r="A391" i="10" a="1"/>
  <c r="A391" i="10" s="1"/>
  <c r="A390" i="10" a="1"/>
  <c r="A390" i="10" s="1"/>
  <c r="A389" i="10" a="1"/>
  <c r="A389" i="10" s="1"/>
  <c r="A388" i="10" a="1"/>
  <c r="A388" i="10" s="1"/>
  <c r="A387" i="10" a="1"/>
  <c r="A387" i="10" s="1"/>
  <c r="A386" i="10" a="1"/>
  <c r="A386" i="10" s="1"/>
  <c r="A385" i="10" a="1"/>
  <c r="A385" i="10" s="1"/>
  <c r="A384" i="10" a="1"/>
  <c r="A384" i="10" s="1"/>
  <c r="A383" i="10" a="1"/>
  <c r="A383" i="10" s="1"/>
  <c r="A382" i="10" a="1"/>
  <c r="A382" i="10" s="1"/>
  <c r="A381" i="10" a="1"/>
  <c r="A381" i="10" s="1"/>
  <c r="A380" i="10" a="1"/>
  <c r="A380" i="10" s="1"/>
  <c r="A379" i="10" a="1"/>
  <c r="A379" i="10" s="1"/>
  <c r="A378" i="10" a="1"/>
  <c r="A378" i="10" s="1"/>
  <c r="A377" i="10" a="1"/>
  <c r="A377" i="10" s="1"/>
  <c r="A376" i="10" a="1"/>
  <c r="A376" i="10" s="1"/>
  <c r="A375" i="10" a="1"/>
  <c r="A375" i="10" s="1"/>
  <c r="A374" i="10" a="1"/>
  <c r="A374" i="10" s="1"/>
  <c r="A373" i="10" a="1"/>
  <c r="A373" i="10" s="1"/>
  <c r="A372" i="10" a="1"/>
  <c r="A372" i="10" s="1"/>
  <c r="A371" i="10" a="1"/>
  <c r="A371" i="10" s="1"/>
  <c r="A370" i="10" a="1"/>
  <c r="A370" i="10" s="1"/>
  <c r="A369" i="10" a="1"/>
  <c r="A369" i="10" s="1"/>
  <c r="A368" i="10" a="1"/>
  <c r="A368" i="10" s="1"/>
  <c r="A367" i="10" a="1"/>
  <c r="A367" i="10" s="1"/>
  <c r="A366" i="10" a="1"/>
  <c r="A366" i="10" s="1"/>
  <c r="A365" i="10" a="1"/>
  <c r="A365" i="10" s="1"/>
  <c r="A364" i="10" a="1"/>
  <c r="A364" i="10" s="1"/>
  <c r="A363" i="10" a="1"/>
  <c r="A363" i="10" s="1"/>
  <c r="A362" i="10" a="1"/>
  <c r="A362" i="10" s="1"/>
  <c r="A361" i="10" a="1"/>
  <c r="A361" i="10" s="1"/>
  <c r="A360" i="10" a="1"/>
  <c r="A360" i="10" s="1"/>
  <c r="A359" i="10" a="1"/>
  <c r="A359" i="10" s="1"/>
  <c r="A358" i="10" a="1"/>
  <c r="A358" i="10" s="1"/>
  <c r="A357" i="10" a="1"/>
  <c r="A357" i="10" s="1"/>
  <c r="A356" i="10" a="1"/>
  <c r="A356" i="10" s="1"/>
  <c r="A355" i="10" a="1"/>
  <c r="A355" i="10" s="1"/>
  <c r="A354" i="10" a="1"/>
  <c r="A354" i="10" s="1"/>
  <c r="A353" i="10" a="1"/>
  <c r="A353" i="10" s="1"/>
  <c r="A352" i="10" a="1"/>
  <c r="A352" i="10" s="1"/>
  <c r="A351" i="10" a="1"/>
  <c r="A351" i="10" s="1"/>
  <c r="A350" i="10" a="1"/>
  <c r="A350" i="10" s="1"/>
  <c r="A349" i="10" a="1"/>
  <c r="A349" i="10" s="1"/>
  <c r="A348" i="10" a="1"/>
  <c r="A348" i="10" s="1"/>
  <c r="A347" i="10" a="1"/>
  <c r="A347" i="10" s="1"/>
  <c r="A346" i="10" a="1"/>
  <c r="A346" i="10" s="1"/>
  <c r="A345" i="10" a="1"/>
  <c r="A345" i="10" s="1"/>
  <c r="A344" i="10" a="1"/>
  <c r="A344" i="10" s="1"/>
  <c r="A343" i="10" a="1"/>
  <c r="A343" i="10" s="1"/>
  <c r="A342" i="10" a="1"/>
  <c r="A342" i="10" s="1"/>
  <c r="A341" i="10" a="1"/>
  <c r="A341" i="10" s="1"/>
  <c r="A340" i="10" a="1"/>
  <c r="A340" i="10" s="1"/>
  <c r="A339" i="10" a="1"/>
  <c r="A339" i="10" s="1"/>
  <c r="A338" i="10" a="1"/>
  <c r="A338" i="10" s="1"/>
  <c r="A337" i="10" a="1"/>
  <c r="A337" i="10" s="1"/>
  <c r="A336" i="10" a="1"/>
  <c r="A336" i="10" s="1"/>
  <c r="A335" i="10" a="1"/>
  <c r="A335" i="10" s="1"/>
  <c r="A334" i="10" a="1"/>
  <c r="A334" i="10" s="1"/>
  <c r="A333" i="10" a="1"/>
  <c r="A333" i="10" s="1"/>
  <c r="A332" i="10" a="1"/>
  <c r="A332" i="10" s="1"/>
  <c r="A331" i="10" a="1"/>
  <c r="A331" i="10" s="1"/>
  <c r="A330" i="10" a="1"/>
  <c r="A330" i="10" s="1"/>
  <c r="A329" i="10" a="1"/>
  <c r="A329" i="10" s="1"/>
  <c r="A328" i="10" a="1"/>
  <c r="A328" i="10" s="1"/>
  <c r="A327" i="10" a="1"/>
  <c r="A327" i="10" s="1"/>
  <c r="A326" i="10" a="1"/>
  <c r="A326" i="10" s="1"/>
  <c r="A325" i="10" a="1"/>
  <c r="A325" i="10" s="1"/>
  <c r="A324" i="10" a="1"/>
  <c r="A324" i="10" s="1"/>
  <c r="A323" i="10" a="1"/>
  <c r="A323" i="10" s="1"/>
  <c r="A322" i="10" a="1"/>
  <c r="A322" i="10" s="1"/>
  <c r="A321" i="10" a="1"/>
  <c r="A321" i="10" s="1"/>
  <c r="A320" i="10" a="1"/>
  <c r="A320" i="10" s="1"/>
  <c r="A319" i="10" a="1"/>
  <c r="A319" i="10" s="1"/>
  <c r="A318" i="10" a="1"/>
  <c r="A318" i="10" s="1"/>
  <c r="A317" i="10" a="1"/>
  <c r="A317" i="10" s="1"/>
  <c r="A316" i="10" a="1"/>
  <c r="A316" i="10" s="1"/>
  <c r="A315" i="10" a="1"/>
  <c r="A315" i="10" s="1"/>
  <c r="A314" i="10" a="1"/>
  <c r="A314" i="10" s="1"/>
  <c r="A313" i="10" a="1"/>
  <c r="A313" i="10" s="1"/>
  <c r="A312" i="10" a="1"/>
  <c r="A312" i="10" s="1"/>
  <c r="A311" i="10" a="1"/>
  <c r="A311" i="10" s="1"/>
  <c r="A310" i="10" a="1"/>
  <c r="A310" i="10" s="1"/>
  <c r="A309" i="10" a="1"/>
  <c r="A309" i="10" s="1"/>
  <c r="A308" i="10" a="1"/>
  <c r="A308" i="10" s="1"/>
  <c r="A307" i="10" a="1"/>
  <c r="A307" i="10" s="1"/>
  <c r="A306" i="10" a="1"/>
  <c r="A306" i="10" s="1"/>
  <c r="A305" i="10" a="1"/>
  <c r="A305" i="10" s="1"/>
  <c r="A304" i="10" a="1"/>
  <c r="A304" i="10" s="1"/>
  <c r="A303" i="10" a="1"/>
  <c r="A303" i="10" s="1"/>
  <c r="A302" i="10" a="1"/>
  <c r="A302" i="10" s="1"/>
  <c r="A301" i="10" a="1"/>
  <c r="A301" i="10" s="1"/>
  <c r="A300" i="10" a="1"/>
  <c r="A300" i="10" s="1"/>
  <c r="A299" i="10" a="1"/>
  <c r="A299" i="10" s="1"/>
  <c r="A298" i="10" a="1"/>
  <c r="A298" i="10" s="1"/>
  <c r="A297" i="10" a="1"/>
  <c r="A297" i="10" s="1"/>
  <c r="A296" i="10" a="1"/>
  <c r="A296" i="10" s="1"/>
  <c r="A295" i="10" a="1"/>
  <c r="A295" i="10" s="1"/>
  <c r="A294" i="10" a="1"/>
  <c r="A294" i="10" s="1"/>
  <c r="A293" i="10" a="1"/>
  <c r="A293" i="10" s="1"/>
  <c r="A292" i="10" a="1"/>
  <c r="A292" i="10" s="1"/>
  <c r="A291" i="10" a="1"/>
  <c r="A291" i="10" s="1"/>
  <c r="A290" i="10" a="1"/>
  <c r="A290" i="10" s="1"/>
  <c r="A289" i="10" a="1"/>
  <c r="A289" i="10" s="1"/>
  <c r="A288" i="10" a="1"/>
  <c r="A288" i="10" s="1"/>
  <c r="A287" i="10" a="1"/>
  <c r="A287" i="10" s="1"/>
  <c r="A286" i="10" a="1"/>
  <c r="A286" i="10" s="1"/>
  <c r="A285" i="10" a="1"/>
  <c r="A285" i="10" s="1"/>
  <c r="A284" i="10" a="1"/>
  <c r="A284" i="10" s="1"/>
  <c r="A283" i="10" a="1"/>
  <c r="A283" i="10" s="1"/>
  <c r="A282" i="10" a="1"/>
  <c r="A282" i="10" s="1"/>
  <c r="A281" i="10" a="1"/>
  <c r="A281" i="10" s="1"/>
  <c r="A280" i="10" a="1"/>
  <c r="A280" i="10" s="1"/>
  <c r="A279" i="10" a="1"/>
  <c r="A279" i="10" s="1"/>
  <c r="A278" i="10" a="1"/>
  <c r="A278" i="10" s="1"/>
  <c r="A277" i="10" a="1"/>
  <c r="A277" i="10" s="1"/>
  <c r="A276" i="10" a="1"/>
  <c r="A276" i="10" s="1"/>
  <c r="A275" i="10" a="1"/>
  <c r="A275" i="10" s="1"/>
  <c r="A274" i="10" a="1"/>
  <c r="A274" i="10" s="1"/>
  <c r="A273" i="10" a="1"/>
  <c r="A273" i="10" s="1"/>
  <c r="A272" i="10" a="1"/>
  <c r="A272" i="10" s="1"/>
  <c r="A271" i="10" a="1"/>
  <c r="A271" i="10" s="1"/>
  <c r="A270" i="10" a="1"/>
  <c r="A270" i="10" s="1"/>
  <c r="A269" i="10" a="1"/>
  <c r="A269" i="10" s="1"/>
  <c r="A268" i="10" a="1"/>
  <c r="A268" i="10" s="1"/>
  <c r="A267" i="10" a="1"/>
  <c r="A267" i="10" s="1"/>
  <c r="A266" i="10" a="1"/>
  <c r="A266" i="10" s="1"/>
  <c r="A265" i="10" a="1"/>
  <c r="A265" i="10" s="1"/>
  <c r="A264" i="10" a="1"/>
  <c r="A264" i="10" s="1"/>
  <c r="A263" i="10" a="1"/>
  <c r="A263" i="10" s="1"/>
  <c r="A262" i="10" a="1"/>
  <c r="A262" i="10" s="1"/>
  <c r="A261" i="10" a="1"/>
  <c r="A261" i="10" s="1"/>
  <c r="A260" i="10" a="1"/>
  <c r="A260" i="10" s="1"/>
  <c r="A259" i="10" a="1"/>
  <c r="A259" i="10" s="1"/>
  <c r="A258" i="10" a="1"/>
  <c r="A258" i="10" s="1"/>
  <c r="A257" i="10" a="1"/>
  <c r="A257" i="10" s="1"/>
  <c r="A256" i="10" a="1"/>
  <c r="A256" i="10" s="1"/>
  <c r="A255" i="10" a="1"/>
  <c r="A255" i="10" s="1"/>
  <c r="A254" i="10" a="1"/>
  <c r="A254" i="10" s="1"/>
  <c r="A253" i="10" a="1"/>
  <c r="A253" i="10" s="1"/>
  <c r="A252" i="10" a="1"/>
  <c r="A252" i="10" s="1"/>
  <c r="A251" i="10" a="1"/>
  <c r="A251" i="10" s="1"/>
  <c r="A250" i="10" a="1"/>
  <c r="A250" i="10" s="1"/>
  <c r="A249" i="10" a="1"/>
  <c r="A249" i="10" s="1"/>
  <c r="A248" i="10" a="1"/>
  <c r="A248" i="10" s="1"/>
  <c r="A247" i="10" a="1"/>
  <c r="A247" i="10" s="1"/>
  <c r="A246" i="10" a="1"/>
  <c r="A246" i="10" s="1"/>
  <c r="A245" i="10" a="1"/>
  <c r="A245" i="10" s="1"/>
  <c r="A244" i="10" a="1"/>
  <c r="A244" i="10" s="1"/>
  <c r="A243" i="10" a="1"/>
  <c r="A243" i="10" s="1"/>
  <c r="A242" i="10" a="1"/>
  <c r="A242" i="10" s="1"/>
  <c r="A241" i="10" a="1"/>
  <c r="A241" i="10" s="1"/>
  <c r="A240" i="10" a="1"/>
  <c r="A240" i="10" s="1"/>
  <c r="A239" i="10" a="1"/>
  <c r="A239" i="10" s="1"/>
  <c r="A238" i="10" a="1"/>
  <c r="A238" i="10" s="1"/>
  <c r="A237" i="10" a="1"/>
  <c r="A237" i="10" s="1"/>
  <c r="A236" i="10" a="1"/>
  <c r="A236" i="10" s="1"/>
  <c r="A235" i="10" a="1"/>
  <c r="A235" i="10" s="1"/>
  <c r="A234" i="10" a="1"/>
  <c r="A234" i="10" s="1"/>
  <c r="A233" i="10" a="1"/>
  <c r="A233" i="10" s="1"/>
  <c r="A232" i="10" a="1"/>
  <c r="A232" i="10" s="1"/>
  <c r="A231" i="10" a="1"/>
  <c r="A231" i="10" s="1"/>
  <c r="A230" i="10" a="1"/>
  <c r="A230" i="10" s="1"/>
  <c r="A229" i="10" a="1"/>
  <c r="A229" i="10" s="1"/>
  <c r="A228" i="10" a="1"/>
  <c r="A228" i="10" s="1"/>
  <c r="A227" i="10" a="1"/>
  <c r="A227" i="10" s="1"/>
  <c r="A226" i="10" a="1"/>
  <c r="A226" i="10" s="1"/>
  <c r="A225" i="10" a="1"/>
  <c r="A225" i="10" s="1"/>
  <c r="A224" i="10" a="1"/>
  <c r="A224" i="10" s="1"/>
  <c r="A223" i="10" a="1"/>
  <c r="A223" i="10" s="1"/>
  <c r="A222" i="10" a="1"/>
  <c r="A222" i="10" s="1"/>
  <c r="A221" i="10" a="1"/>
  <c r="A221" i="10" s="1"/>
  <c r="A220" i="10" a="1"/>
  <c r="A220" i="10" s="1"/>
  <c r="A219" i="10" a="1"/>
  <c r="A219" i="10" s="1"/>
  <c r="A218" i="10" a="1"/>
  <c r="A218" i="10" s="1"/>
  <c r="A217" i="10" a="1"/>
  <c r="A217" i="10" s="1"/>
  <c r="A216" i="10" a="1"/>
  <c r="A216" i="10" s="1"/>
  <c r="A215" i="10" a="1"/>
  <c r="A215" i="10" s="1"/>
  <c r="A214" i="10" a="1"/>
  <c r="A214" i="10" s="1"/>
  <c r="A213" i="10" a="1"/>
  <c r="A213" i="10" s="1"/>
  <c r="A212" i="10" a="1"/>
  <c r="A212" i="10" s="1"/>
  <c r="A211" i="10" a="1"/>
  <c r="A211" i="10" s="1"/>
  <c r="A210" i="10" a="1"/>
  <c r="A210" i="10" s="1"/>
  <c r="A209" i="10" a="1"/>
  <c r="A209" i="10" s="1"/>
  <c r="A208" i="10" a="1"/>
  <c r="A208" i="10" s="1"/>
  <c r="A207" i="10" a="1"/>
  <c r="A207" i="10" s="1"/>
  <c r="A206" i="10" a="1"/>
  <c r="A206" i="10" s="1"/>
  <c r="A205" i="10" a="1"/>
  <c r="A205" i="10" s="1"/>
  <c r="A204" i="10" a="1"/>
  <c r="A204" i="10" s="1"/>
  <c r="A203" i="10" a="1"/>
  <c r="A203" i="10" s="1"/>
  <c r="A202" i="10" a="1"/>
  <c r="A202" i="10" s="1"/>
  <c r="A201" i="10" a="1"/>
  <c r="A201" i="10" s="1"/>
  <c r="A200" i="10" a="1"/>
  <c r="A200" i="10" s="1"/>
  <c r="A199" i="10" a="1"/>
  <c r="A199" i="10" s="1"/>
  <c r="A198" i="10" a="1"/>
  <c r="A198" i="10" s="1"/>
  <c r="A197" i="10" a="1"/>
  <c r="A197" i="10" s="1"/>
  <c r="A196" i="10" a="1"/>
  <c r="A196" i="10" s="1"/>
  <c r="A195" i="10" a="1"/>
  <c r="A195" i="10" s="1"/>
  <c r="A194" i="10" a="1"/>
  <c r="A194" i="10" s="1"/>
  <c r="A193" i="10" a="1"/>
  <c r="A193" i="10" s="1"/>
  <c r="A192" i="10" a="1"/>
  <c r="A192" i="10" s="1"/>
  <c r="A191" i="10" a="1"/>
  <c r="A191" i="10" s="1"/>
  <c r="A190" i="10" a="1"/>
  <c r="A190" i="10" s="1"/>
  <c r="A189" i="10" a="1"/>
  <c r="A189" i="10" s="1"/>
  <c r="A188" i="10" a="1"/>
  <c r="A188" i="10" s="1"/>
  <c r="A187" i="10" a="1"/>
  <c r="A187" i="10" s="1"/>
  <c r="A186" i="10" a="1"/>
  <c r="A186" i="10" s="1"/>
  <c r="A185" i="10" a="1"/>
  <c r="A185" i="10" s="1"/>
  <c r="A184" i="10" a="1"/>
  <c r="A184" i="10" s="1"/>
  <c r="A183" i="10" a="1"/>
  <c r="A183" i="10" s="1"/>
  <c r="A182" i="10" a="1"/>
  <c r="A182" i="10" s="1"/>
  <c r="A181" i="10" a="1"/>
  <c r="A181" i="10" s="1"/>
  <c r="A180" i="10" a="1"/>
  <c r="A180" i="10" s="1"/>
  <c r="A179" i="10" a="1"/>
  <c r="A179" i="10" s="1"/>
  <c r="A178" i="10" a="1"/>
  <c r="A178" i="10" s="1"/>
  <c r="A177" i="10" a="1"/>
  <c r="A177" i="10" s="1"/>
  <c r="A176" i="10" a="1"/>
  <c r="A176" i="10" s="1"/>
  <c r="A175" i="10" a="1"/>
  <c r="A175" i="10" s="1"/>
  <c r="A174" i="10" a="1"/>
  <c r="A174" i="10" s="1"/>
  <c r="A173" i="10" a="1"/>
  <c r="A173" i="10" s="1"/>
  <c r="A172" i="10" a="1"/>
  <c r="A172" i="10" s="1"/>
  <c r="A171" i="10" a="1"/>
  <c r="A171" i="10" s="1"/>
  <c r="A170" i="10" a="1"/>
  <c r="A170" i="10" s="1"/>
  <c r="A169" i="10" a="1"/>
  <c r="A169" i="10" s="1"/>
  <c r="A168" i="10" a="1"/>
  <c r="A168" i="10" s="1"/>
  <c r="A167" i="10" a="1"/>
  <c r="A167" i="10" s="1"/>
  <c r="A166" i="10" a="1"/>
  <c r="A166" i="10" s="1"/>
  <c r="A165" i="10" a="1"/>
  <c r="A165" i="10" s="1"/>
  <c r="A164" i="10" a="1"/>
  <c r="A164" i="10" s="1"/>
  <c r="A163" i="10" a="1"/>
  <c r="A163" i="10" s="1"/>
  <c r="A162" i="10" a="1"/>
  <c r="A162" i="10" s="1"/>
  <c r="A161" i="10" a="1"/>
  <c r="A161" i="10" s="1"/>
  <c r="A160" i="10" a="1"/>
  <c r="A160" i="10" s="1"/>
  <c r="A159" i="10" a="1"/>
  <c r="A159" i="10" s="1"/>
  <c r="A158" i="10" a="1"/>
  <c r="A158" i="10" s="1"/>
  <c r="A157" i="10" a="1"/>
  <c r="A157" i="10" s="1"/>
  <c r="A156" i="10" a="1"/>
  <c r="A156" i="10" s="1"/>
  <c r="A155" i="10" a="1"/>
  <c r="A155" i="10" s="1"/>
  <c r="A154" i="10" a="1"/>
  <c r="A154" i="10" s="1"/>
  <c r="A153" i="10" a="1"/>
  <c r="A153" i="10" s="1"/>
  <c r="A152" i="10" a="1"/>
  <c r="A152" i="10" s="1"/>
  <c r="A151" i="10" a="1"/>
  <c r="A151" i="10" s="1"/>
  <c r="A150" i="10" a="1"/>
  <c r="A150" i="10" s="1"/>
  <c r="A149" i="10" a="1"/>
  <c r="A149" i="10" s="1"/>
  <c r="A148" i="10" a="1"/>
  <c r="A148" i="10" s="1"/>
  <c r="A147" i="10" a="1"/>
  <c r="A147" i="10" s="1"/>
  <c r="A146" i="10" a="1"/>
  <c r="A146" i="10" s="1"/>
  <c r="A145" i="10" a="1"/>
  <c r="A145" i="10" s="1"/>
  <c r="A144" i="10" a="1"/>
  <c r="A144" i="10" s="1"/>
  <c r="A143" i="10" a="1"/>
  <c r="A143" i="10" s="1"/>
  <c r="A142" i="10" a="1"/>
  <c r="A142" i="10" s="1"/>
  <c r="A141" i="10" a="1"/>
  <c r="A141" i="10" s="1"/>
  <c r="A140" i="10" a="1"/>
  <c r="A140" i="10" s="1"/>
  <c r="A139" i="10" a="1"/>
  <c r="A139" i="10" s="1"/>
  <c r="A138" i="10" a="1"/>
  <c r="A138" i="10" s="1"/>
  <c r="A137" i="10" a="1"/>
  <c r="A137" i="10" s="1"/>
  <c r="A136" i="10" a="1"/>
  <c r="A136" i="10" s="1"/>
  <c r="A135" i="10" a="1"/>
  <c r="A135" i="10" s="1"/>
  <c r="A134" i="10" a="1"/>
  <c r="A134" i="10" s="1"/>
  <c r="A133" i="10" a="1"/>
  <c r="A133" i="10" s="1"/>
  <c r="A132" i="10" a="1"/>
  <c r="A132" i="10" s="1"/>
  <c r="A131" i="10" a="1"/>
  <c r="A131" i="10" s="1"/>
  <c r="A130" i="10" a="1"/>
  <c r="A130" i="10" s="1"/>
  <c r="A129" i="10" a="1"/>
  <c r="A129" i="10" s="1"/>
  <c r="A128" i="10" a="1"/>
  <c r="A128" i="10" s="1"/>
  <c r="A127" i="10" a="1"/>
  <c r="A127" i="10" s="1"/>
  <c r="A126" i="10" a="1"/>
  <c r="A126" i="10" s="1"/>
  <c r="A125" i="10" a="1"/>
  <c r="A125" i="10" s="1"/>
  <c r="A124" i="10" a="1"/>
  <c r="A124" i="10" s="1"/>
  <c r="A123" i="10" a="1"/>
  <c r="A123" i="10" s="1"/>
  <c r="A122" i="10" a="1"/>
  <c r="A122" i="10" s="1"/>
  <c r="A121" i="10" a="1"/>
  <c r="A121" i="10" s="1"/>
  <c r="A120" i="10" a="1"/>
  <c r="A120" i="10" s="1"/>
  <c r="A119" i="10" a="1"/>
  <c r="A119" i="10" s="1"/>
  <c r="A118" i="10" a="1"/>
  <c r="A118" i="10" s="1"/>
  <c r="A117" i="10" a="1"/>
  <c r="A117" i="10" s="1"/>
  <c r="A116" i="10" a="1"/>
  <c r="A116" i="10" s="1"/>
  <c r="A115" i="10" a="1"/>
  <c r="A115" i="10" s="1"/>
  <c r="A114" i="10" a="1"/>
  <c r="A114" i="10" s="1"/>
  <c r="A113" i="10" a="1"/>
  <c r="A113" i="10" s="1"/>
  <c r="A112" i="10" a="1"/>
  <c r="A112" i="10" s="1"/>
  <c r="A111" i="10" a="1"/>
  <c r="A111" i="10" s="1"/>
  <c r="A110" i="10" a="1"/>
  <c r="A110" i="10" s="1"/>
  <c r="A109" i="10" a="1"/>
  <c r="A109" i="10" s="1"/>
  <c r="A108" i="10" a="1"/>
  <c r="A108" i="10" s="1"/>
  <c r="A107" i="10" a="1"/>
  <c r="A107" i="10" s="1"/>
  <c r="A106" i="10" a="1"/>
  <c r="A106" i="10" s="1"/>
  <c r="A105" i="10" a="1"/>
  <c r="A105" i="10" s="1"/>
  <c r="A104" i="10" a="1"/>
  <c r="A104" i="10" s="1"/>
  <c r="A103" i="10" a="1"/>
  <c r="A103" i="10" s="1"/>
  <c r="A102" i="10" a="1"/>
  <c r="A102" i="10" s="1"/>
  <c r="A101" i="10" a="1"/>
  <c r="A101" i="10" s="1"/>
  <c r="A100" i="10" a="1"/>
  <c r="A100" i="10" s="1"/>
  <c r="A99" i="10" a="1"/>
  <c r="A99" i="10" s="1"/>
  <c r="A98" i="10" a="1"/>
  <c r="A98" i="10" s="1"/>
  <c r="A97" i="10" a="1"/>
  <c r="A97" i="10" s="1"/>
  <c r="A96" i="10" a="1"/>
  <c r="A96" i="10" s="1"/>
  <c r="A95" i="10" a="1"/>
  <c r="A95" i="10" s="1"/>
  <c r="A94" i="10" a="1"/>
  <c r="A94" i="10" s="1"/>
  <c r="A93" i="10" a="1"/>
  <c r="A93" i="10" s="1"/>
  <c r="A92" i="10" a="1"/>
  <c r="A92" i="10" s="1"/>
  <c r="A91" i="10" a="1"/>
  <c r="A91" i="10" s="1"/>
  <c r="A90" i="10" a="1"/>
  <c r="A90" i="10" s="1"/>
  <c r="A89" i="10" a="1"/>
  <c r="A89" i="10" s="1"/>
  <c r="A88" i="10" a="1"/>
  <c r="A88" i="10" s="1"/>
  <c r="A87" i="10" a="1"/>
  <c r="A87" i="10" s="1"/>
  <c r="A86" i="10" a="1"/>
  <c r="A86" i="10" s="1"/>
  <c r="A85" i="10" a="1"/>
  <c r="A85" i="10" s="1"/>
  <c r="A84" i="10" a="1"/>
  <c r="A84" i="10" s="1"/>
  <c r="A83" i="10" a="1"/>
  <c r="A83" i="10" s="1"/>
  <c r="A82" i="10" a="1"/>
  <c r="A82" i="10" s="1"/>
  <c r="A81" i="10" a="1"/>
  <c r="A81" i="10" s="1"/>
  <c r="A80" i="10" a="1"/>
  <c r="A80" i="10" s="1"/>
  <c r="A79" i="10" a="1"/>
  <c r="A79" i="10" s="1"/>
  <c r="A78" i="10" a="1"/>
  <c r="A78" i="10" s="1"/>
  <c r="A77" i="10" a="1"/>
  <c r="A77" i="10" s="1"/>
  <c r="A76" i="10" a="1"/>
  <c r="A76" i="10" s="1"/>
  <c r="A75" i="10" a="1"/>
  <c r="A75" i="10" s="1"/>
  <c r="A74" i="10" a="1"/>
  <c r="A74" i="10" s="1"/>
  <c r="A73" i="10" a="1"/>
  <c r="A73" i="10" s="1"/>
  <c r="A72" i="10" a="1"/>
  <c r="A72" i="10" s="1"/>
  <c r="A71" i="10" a="1"/>
  <c r="A71" i="10" s="1"/>
  <c r="A70" i="10" a="1"/>
  <c r="A70" i="10" s="1"/>
  <c r="A69" i="10" a="1"/>
  <c r="A69" i="10" s="1"/>
  <c r="A68" i="10" a="1"/>
  <c r="A68" i="10" s="1"/>
  <c r="A67" i="10" a="1"/>
  <c r="A67" i="10" s="1"/>
  <c r="A66" i="10" a="1"/>
  <c r="A66" i="10" s="1"/>
  <c r="A65" i="10" a="1"/>
  <c r="A65" i="10" s="1"/>
  <c r="A64" i="10" a="1"/>
  <c r="A64" i="10" s="1"/>
  <c r="A63" i="10" a="1"/>
  <c r="A63" i="10" s="1"/>
  <c r="A62" i="10" a="1"/>
  <c r="A62" i="10" s="1"/>
  <c r="A61" i="10" a="1"/>
  <c r="A61" i="10" s="1"/>
  <c r="A60" i="10" a="1"/>
  <c r="A60" i="10" s="1"/>
  <c r="A59" i="10" a="1"/>
  <c r="A59" i="10" s="1"/>
  <c r="A58" i="10" a="1"/>
  <c r="A58" i="10" s="1"/>
  <c r="A57" i="10" a="1"/>
  <c r="A57" i="10" s="1"/>
  <c r="A56" i="10" a="1"/>
  <c r="A56" i="10" s="1"/>
  <c r="A55" i="10" a="1"/>
  <c r="A55" i="10" s="1"/>
  <c r="A54" i="10" a="1"/>
  <c r="A54" i="10" s="1"/>
  <c r="A53" i="10" a="1"/>
  <c r="A53" i="10" s="1"/>
  <c r="A52" i="10" a="1"/>
  <c r="A52" i="10" s="1"/>
  <c r="A51" i="10" a="1"/>
  <c r="A51" i="10" s="1"/>
  <c r="A50" i="10" a="1"/>
  <c r="A50" i="10" s="1"/>
  <c r="A49" i="10" a="1"/>
  <c r="A49" i="10" s="1"/>
  <c r="A48" i="10" a="1"/>
  <c r="A48" i="10" s="1"/>
  <c r="A47" i="10" a="1"/>
  <c r="A47" i="10" s="1"/>
  <c r="A46" i="10" a="1"/>
  <c r="A46" i="10" s="1"/>
  <c r="A45" i="10" a="1"/>
  <c r="A45" i="10" s="1"/>
  <c r="A44" i="10" a="1"/>
  <c r="A44" i="10" s="1"/>
  <c r="A43" i="10" a="1"/>
  <c r="A43" i="10" s="1"/>
  <c r="A42" i="10" a="1"/>
  <c r="A42" i="10" s="1"/>
  <c r="A41" i="10" a="1"/>
  <c r="A41" i="10" s="1"/>
  <c r="A40" i="10" a="1"/>
  <c r="A40" i="10" s="1"/>
  <c r="A39" i="10" a="1"/>
  <c r="A39" i="10" s="1"/>
  <c r="A38" i="10" a="1"/>
  <c r="A38" i="10" s="1"/>
  <c r="A37" i="10" a="1"/>
  <c r="A37" i="10" s="1"/>
  <c r="A36" i="10" a="1"/>
  <c r="A36" i="10" s="1"/>
  <c r="A35" i="10" a="1"/>
  <c r="A35" i="10" s="1"/>
  <c r="A34" i="10" a="1"/>
  <c r="A34" i="10" s="1"/>
  <c r="A33" i="10" a="1"/>
  <c r="A33" i="10" s="1"/>
  <c r="A32" i="10" a="1"/>
  <c r="A32" i="10" s="1"/>
  <c r="A31" i="10" a="1"/>
  <c r="A31" i="10" s="1"/>
  <c r="A30" i="10" a="1"/>
  <c r="A30" i="10" s="1"/>
  <c r="A29" i="10" a="1"/>
  <c r="A29" i="10" s="1"/>
  <c r="A28" i="10" a="1"/>
  <c r="A28" i="10" s="1"/>
  <c r="A27" i="10" a="1"/>
  <c r="A27" i="10" s="1"/>
  <c r="A26" i="10" a="1"/>
  <c r="A26" i="10" s="1"/>
  <c r="A25" i="10" a="1"/>
  <c r="A25" i="10" s="1"/>
  <c r="A24" i="10" a="1"/>
  <c r="A24" i="10" s="1"/>
  <c r="A23" i="10" a="1"/>
  <c r="A23" i="10" s="1"/>
  <c r="A22" i="10" a="1"/>
  <c r="A22" i="10" s="1"/>
  <c r="A21" i="10" a="1"/>
  <c r="A21" i="10" s="1"/>
  <c r="A20" i="10" a="1"/>
  <c r="A20" i="10" s="1"/>
  <c r="A19" i="10" a="1"/>
  <c r="A19" i="10" s="1"/>
  <c r="A18" i="10" a="1"/>
  <c r="A18" i="10" s="1"/>
  <c r="A17" i="10" a="1"/>
  <c r="A17" i="10" s="1"/>
  <c r="A16" i="10" a="1"/>
  <c r="A16" i="10" s="1"/>
  <c r="A15" i="10" a="1"/>
  <c r="A15" i="10" s="1"/>
  <c r="A14" i="10" a="1"/>
  <c r="A14" i="10" s="1"/>
  <c r="A13" i="10" a="1"/>
  <c r="A13" i="10" s="1"/>
  <c r="A12" i="10" a="1"/>
  <c r="A12" i="10" s="1"/>
  <c r="A11" i="10" a="1"/>
  <c r="A11" i="10" s="1"/>
  <c r="A10" i="10" a="1"/>
  <c r="A10" i="10" s="1"/>
  <c r="A9" i="10" a="1"/>
  <c r="A9" i="10" s="1"/>
  <c r="A8" i="10" a="1"/>
  <c r="A8" i="10" s="1"/>
  <c r="A7" i="10" a="1"/>
  <c r="A7" i="10" s="1"/>
  <c r="A6" i="10" a="1"/>
  <c r="A6" i="10" s="1"/>
  <c r="A5" i="10" a="1"/>
  <c r="A5" i="10" s="1"/>
  <c r="A4" i="10" a="1"/>
  <c r="A4" i="10" s="1"/>
  <c r="A3" i="10" a="1"/>
  <c r="A3" i="10" s="1"/>
  <c r="E2" i="10"/>
  <c r="C2" i="10"/>
  <c r="B2" i="10"/>
  <c r="A2" i="10"/>
  <c r="A492" i="6" l="1" a="1"/>
  <c r="A492" i="6" s="1"/>
  <c r="A491" i="6" a="1"/>
  <c r="A491" i="6" s="1"/>
  <c r="A490" i="6" a="1"/>
  <c r="A490" i="6" s="1"/>
  <c r="A489" i="6" a="1"/>
  <c r="A489" i="6" s="1"/>
  <c r="A488" i="6" a="1"/>
  <c r="A488" i="6" s="1"/>
  <c r="A487" i="6" a="1"/>
  <c r="A487" i="6" s="1"/>
  <c r="A486" i="6" a="1"/>
  <c r="A486" i="6" s="1"/>
  <c r="A485" i="6" a="1"/>
  <c r="A485" i="6" s="1"/>
  <c r="A484" i="6" a="1"/>
  <c r="A484" i="6" s="1"/>
  <c r="A483" i="6" a="1"/>
  <c r="A483" i="6" s="1"/>
  <c r="A482" i="6" a="1"/>
  <c r="A482" i="6" s="1"/>
  <c r="A481" i="6" a="1"/>
  <c r="A481" i="6" s="1"/>
  <c r="A480" i="6" a="1"/>
  <c r="A480" i="6" s="1"/>
  <c r="A479" i="6" a="1"/>
  <c r="A479" i="6" s="1"/>
  <c r="A478" i="6" a="1"/>
  <c r="A478" i="6" s="1"/>
  <c r="A477" i="6" a="1"/>
  <c r="A477" i="6" s="1"/>
  <c r="A476" i="6" a="1"/>
  <c r="A476" i="6" s="1"/>
  <c r="A475" i="6" a="1"/>
  <c r="A475" i="6" s="1"/>
  <c r="A474" i="6" a="1"/>
  <c r="A474" i="6" s="1"/>
  <c r="A473" i="6" a="1"/>
  <c r="A473" i="6" s="1"/>
  <c r="A472" i="6" a="1"/>
  <c r="A472" i="6" s="1"/>
  <c r="A471" i="6" a="1"/>
  <c r="A471" i="6" s="1"/>
  <c r="A470" i="6" a="1"/>
  <c r="A470" i="6" s="1"/>
  <c r="A469" i="6" a="1"/>
  <c r="A469" i="6" s="1"/>
  <c r="A468" i="6" a="1"/>
  <c r="A468" i="6" s="1"/>
  <c r="A467" i="6" a="1"/>
  <c r="A467" i="6" s="1"/>
  <c r="A466" i="6" a="1"/>
  <c r="A466" i="6" s="1"/>
  <c r="A465" i="6" a="1"/>
  <c r="A465" i="6" s="1"/>
  <c r="A464" i="6" a="1"/>
  <c r="A464" i="6" s="1"/>
  <c r="A463" i="6" a="1"/>
  <c r="A463" i="6" s="1"/>
  <c r="A462" i="6" a="1"/>
  <c r="A462" i="6" s="1"/>
  <c r="A461" i="6" a="1"/>
  <c r="A461" i="6" s="1"/>
  <c r="A460" i="6" a="1"/>
  <c r="A460" i="6" s="1"/>
  <c r="A459" i="6" a="1"/>
  <c r="A459" i="6" s="1"/>
  <c r="A458" i="6" a="1"/>
  <c r="A458" i="6" s="1"/>
  <c r="A457" i="6" a="1"/>
  <c r="A457" i="6" s="1"/>
  <c r="A456" i="6" a="1"/>
  <c r="A456" i="6" s="1"/>
  <c r="A455" i="6" a="1"/>
  <c r="A455" i="6" s="1"/>
  <c r="A454" i="6" a="1"/>
  <c r="A454" i="6" s="1"/>
  <c r="A453" i="6" a="1"/>
  <c r="A453" i="6" s="1"/>
  <c r="A452" i="6" a="1"/>
  <c r="A452" i="6" s="1"/>
  <c r="A451" i="6" a="1"/>
  <c r="A451" i="6" s="1"/>
  <c r="A450" i="6" a="1"/>
  <c r="A450" i="6" s="1"/>
  <c r="A449" i="6" a="1"/>
  <c r="A449" i="6" s="1"/>
  <c r="A448" i="6" a="1"/>
  <c r="A448" i="6" s="1"/>
  <c r="A447" i="6" a="1"/>
  <c r="A447" i="6" s="1"/>
  <c r="A446" i="6" a="1"/>
  <c r="A446" i="6" s="1"/>
  <c r="A445" i="6" a="1"/>
  <c r="A445" i="6" s="1"/>
  <c r="A444" i="6" a="1"/>
  <c r="A444" i="6" s="1"/>
  <c r="A443" i="6" a="1"/>
  <c r="A443" i="6" s="1"/>
  <c r="A442" i="6" a="1"/>
  <c r="A442" i="6" s="1"/>
  <c r="A441" i="6" a="1"/>
  <c r="A441" i="6" s="1"/>
  <c r="A440" i="6" a="1"/>
  <c r="A440" i="6" s="1"/>
  <c r="A439" i="6" a="1"/>
  <c r="A439" i="6" s="1"/>
  <c r="A438" i="6" a="1"/>
  <c r="A438" i="6" s="1"/>
  <c r="A437" i="6" a="1"/>
  <c r="A437" i="6" s="1"/>
  <c r="A436" i="6" a="1"/>
  <c r="A436" i="6" s="1"/>
  <c r="A435" i="6" a="1"/>
  <c r="A435" i="6" s="1"/>
  <c r="A434" i="6" a="1"/>
  <c r="A434" i="6" s="1"/>
  <c r="A433" i="6" a="1"/>
  <c r="A433" i="6" s="1"/>
  <c r="A432" i="6" a="1"/>
  <c r="A432" i="6" s="1"/>
  <c r="A431" i="6" a="1"/>
  <c r="A431" i="6" s="1"/>
  <c r="A430" i="6" a="1"/>
  <c r="A430" i="6" s="1"/>
  <c r="A429" i="6" a="1"/>
  <c r="A429" i="6" s="1"/>
  <c r="A428" i="6" a="1"/>
  <c r="A428" i="6" s="1"/>
  <c r="A427" i="6" a="1"/>
  <c r="A427" i="6" s="1"/>
  <c r="A426" i="6" a="1"/>
  <c r="A426" i="6" s="1"/>
  <c r="A425" i="6" a="1"/>
  <c r="A425" i="6" s="1"/>
  <c r="A424" i="6" a="1"/>
  <c r="A424" i="6" s="1"/>
  <c r="A423" i="6" a="1"/>
  <c r="A423" i="6" s="1"/>
  <c r="A422" i="6" a="1"/>
  <c r="A422" i="6" s="1"/>
  <c r="A421" i="6" a="1"/>
  <c r="A421" i="6" s="1"/>
  <c r="A420" i="6" a="1"/>
  <c r="A420" i="6" s="1"/>
  <c r="A419" i="6" a="1"/>
  <c r="A419" i="6" s="1"/>
  <c r="A418" i="6" a="1"/>
  <c r="A418" i="6" s="1"/>
  <c r="A417" i="6" a="1"/>
  <c r="A417" i="6" s="1"/>
  <c r="A416" i="6" a="1"/>
  <c r="A416" i="6" s="1"/>
  <c r="A415" i="6" a="1"/>
  <c r="A415" i="6" s="1"/>
  <c r="A414" i="6" a="1"/>
  <c r="A414" i="6" s="1"/>
  <c r="A413" i="6" a="1"/>
  <c r="A413" i="6" s="1"/>
  <c r="A412" i="6" a="1"/>
  <c r="A412" i="6" s="1"/>
  <c r="A411" i="6" a="1"/>
  <c r="A411" i="6" s="1"/>
  <c r="A410" i="6" a="1"/>
  <c r="A410" i="6" s="1"/>
  <c r="A409" i="6" a="1"/>
  <c r="A409" i="6" s="1"/>
  <c r="A408" i="6" a="1"/>
  <c r="A408" i="6" s="1"/>
  <c r="A407" i="6" a="1"/>
  <c r="A407" i="6" s="1"/>
  <c r="A406" i="6" a="1"/>
  <c r="A406" i="6" s="1"/>
  <c r="A405" i="6" a="1"/>
  <c r="A405" i="6" s="1"/>
  <c r="A404" i="6" a="1"/>
  <c r="A404" i="6" s="1"/>
  <c r="A403" i="6" a="1"/>
  <c r="A403" i="6" s="1"/>
  <c r="A402" i="6" a="1"/>
  <c r="A402" i="6" s="1"/>
  <c r="A401" i="6" a="1"/>
  <c r="A401" i="6" s="1"/>
  <c r="A400" i="6" a="1"/>
  <c r="A400" i="6" s="1"/>
  <c r="A399" i="6" a="1"/>
  <c r="A399" i="6" s="1"/>
  <c r="A398" i="6" a="1"/>
  <c r="A398" i="6" s="1"/>
  <c r="A397" i="6" a="1"/>
  <c r="A397" i="6" s="1"/>
  <c r="A396" i="6" a="1"/>
  <c r="A396" i="6" s="1"/>
  <c r="A395" i="6" a="1"/>
  <c r="A395" i="6" s="1"/>
  <c r="A394" i="6" a="1"/>
  <c r="A394" i="6" s="1"/>
  <c r="A393" i="6" a="1"/>
  <c r="A393" i="6" s="1"/>
  <c r="A392" i="6" a="1"/>
  <c r="A392" i="6" s="1"/>
  <c r="A391" i="6" a="1"/>
  <c r="A391" i="6" s="1"/>
  <c r="A390" i="6" a="1"/>
  <c r="A390" i="6" s="1"/>
  <c r="A389" i="6" a="1"/>
  <c r="A389" i="6" s="1"/>
  <c r="A388" i="6" a="1"/>
  <c r="A388" i="6" s="1"/>
  <c r="A387" i="6" a="1"/>
  <c r="A387" i="6" s="1"/>
  <c r="A386" i="6" a="1"/>
  <c r="A386" i="6" s="1"/>
  <c r="A385" i="6" a="1"/>
  <c r="A385" i="6" s="1"/>
  <c r="A384" i="6" a="1"/>
  <c r="A384" i="6" s="1"/>
  <c r="A383" i="6" a="1"/>
  <c r="A383" i="6" s="1"/>
  <c r="A382" i="6" a="1"/>
  <c r="A382" i="6" s="1"/>
  <c r="A381" i="6" a="1"/>
  <c r="A381" i="6" s="1"/>
  <c r="A380" i="6" a="1"/>
  <c r="A380" i="6" s="1"/>
  <c r="A379" i="6" a="1"/>
  <c r="A379" i="6" s="1"/>
  <c r="A378" i="6" a="1"/>
  <c r="A378" i="6" s="1"/>
  <c r="A377" i="6" a="1"/>
  <c r="A377" i="6" s="1"/>
  <c r="A376" i="6" a="1"/>
  <c r="A376" i="6" s="1"/>
  <c r="A375" i="6" a="1"/>
  <c r="A375" i="6" s="1"/>
  <c r="A374" i="6" a="1"/>
  <c r="A374" i="6" s="1"/>
  <c r="A373" i="6" a="1"/>
  <c r="A373" i="6" s="1"/>
  <c r="A372" i="6" a="1"/>
  <c r="A372" i="6" s="1"/>
  <c r="A371" i="6" a="1"/>
  <c r="A371" i="6" s="1"/>
  <c r="A370" i="6" a="1"/>
  <c r="A370" i="6" s="1"/>
  <c r="A369" i="6" a="1"/>
  <c r="A369" i="6" s="1"/>
  <c r="A368" i="6" a="1"/>
  <c r="A368" i="6" s="1"/>
  <c r="A367" i="6" a="1"/>
  <c r="A367" i="6" s="1"/>
  <c r="A366" i="6" a="1"/>
  <c r="A366" i="6" s="1"/>
  <c r="A365" i="6" a="1"/>
  <c r="A365" i="6" s="1"/>
  <c r="A364" i="6" a="1"/>
  <c r="A364" i="6" s="1"/>
  <c r="A363" i="6" a="1"/>
  <c r="A363" i="6" s="1"/>
  <c r="A362" i="6" a="1"/>
  <c r="A362" i="6" s="1"/>
  <c r="A361" i="6" a="1"/>
  <c r="A361" i="6" s="1"/>
  <c r="A360" i="6" a="1"/>
  <c r="A360" i="6" s="1"/>
  <c r="A359" i="6" a="1"/>
  <c r="A359" i="6" s="1"/>
  <c r="A358" i="6" a="1"/>
  <c r="A358" i="6" s="1"/>
  <c r="A357" i="6" a="1"/>
  <c r="A357" i="6" s="1"/>
  <c r="A356" i="6" a="1"/>
  <c r="A356" i="6" s="1"/>
  <c r="A355" i="6" a="1"/>
  <c r="A355" i="6" s="1"/>
  <c r="A354" i="6" a="1"/>
  <c r="A354" i="6" s="1"/>
  <c r="A353" i="6" a="1"/>
  <c r="A353" i="6" s="1"/>
  <c r="A352" i="6" a="1"/>
  <c r="A352" i="6" s="1"/>
  <c r="A351" i="6" a="1"/>
  <c r="A351" i="6" s="1"/>
  <c r="A350" i="6" a="1"/>
  <c r="A350" i="6" s="1"/>
  <c r="A349" i="6" a="1"/>
  <c r="A349" i="6" s="1"/>
  <c r="A348" i="6" a="1"/>
  <c r="A348" i="6" s="1"/>
  <c r="A347" i="6" a="1"/>
  <c r="A347" i="6" s="1"/>
  <c r="A346" i="6" a="1"/>
  <c r="A346" i="6" s="1"/>
  <c r="A345" i="6" a="1"/>
  <c r="A345" i="6" s="1"/>
  <c r="A344" i="6" a="1"/>
  <c r="A344" i="6" s="1"/>
  <c r="A343" i="6" a="1"/>
  <c r="A343" i="6" s="1"/>
  <c r="A342" i="6" a="1"/>
  <c r="A342" i="6" s="1"/>
  <c r="A341" i="6" a="1"/>
  <c r="A341" i="6" s="1"/>
  <c r="A340" i="6" a="1"/>
  <c r="A340" i="6" s="1"/>
  <c r="A339" i="6" a="1"/>
  <c r="A339" i="6" s="1"/>
  <c r="A338" i="6" a="1"/>
  <c r="A338" i="6" s="1"/>
  <c r="A337" i="6" a="1"/>
  <c r="A337" i="6" s="1"/>
  <c r="A336" i="6" a="1"/>
  <c r="A336" i="6" s="1"/>
  <c r="A335" i="6" a="1"/>
  <c r="A335" i="6" s="1"/>
  <c r="A334" i="6" a="1"/>
  <c r="A334" i="6" s="1"/>
  <c r="A333" i="6" a="1"/>
  <c r="A333" i="6" s="1"/>
  <c r="A332" i="6" a="1"/>
  <c r="A332" i="6" s="1"/>
  <c r="A331" i="6" a="1"/>
  <c r="A331" i="6" s="1"/>
  <c r="A330" i="6" a="1"/>
  <c r="A330" i="6" s="1"/>
  <c r="A329" i="6" a="1"/>
  <c r="A329" i="6" s="1"/>
  <c r="A328" i="6" a="1"/>
  <c r="A328" i="6" s="1"/>
  <c r="A327" i="6" a="1"/>
  <c r="A327" i="6" s="1"/>
  <c r="A326" i="6" a="1"/>
  <c r="A326" i="6" s="1"/>
  <c r="A325" i="6" a="1"/>
  <c r="A325" i="6" s="1"/>
  <c r="A324" i="6" a="1"/>
  <c r="A324" i="6" s="1"/>
  <c r="A323" i="6" a="1"/>
  <c r="A323" i="6" s="1"/>
  <c r="A322" i="6" a="1"/>
  <c r="A322" i="6" s="1"/>
  <c r="A321" i="6" a="1"/>
  <c r="A321" i="6" s="1"/>
  <c r="A320" i="6" a="1"/>
  <c r="A320" i="6" s="1"/>
  <c r="A319" i="6" a="1"/>
  <c r="A319" i="6" s="1"/>
  <c r="A318" i="6" a="1"/>
  <c r="A318" i="6" s="1"/>
  <c r="A317" i="6" a="1"/>
  <c r="A317" i="6" s="1"/>
  <c r="A316" i="6" a="1"/>
  <c r="A316" i="6" s="1"/>
  <c r="A315" i="6" a="1"/>
  <c r="A315" i="6" s="1"/>
  <c r="A314" i="6" a="1"/>
  <c r="A314" i="6" s="1"/>
  <c r="A313" i="6" a="1"/>
  <c r="A313" i="6" s="1"/>
  <c r="A312" i="6" a="1"/>
  <c r="A312" i="6" s="1"/>
  <c r="A311" i="6" a="1"/>
  <c r="A311" i="6" s="1"/>
  <c r="A310" i="6" a="1"/>
  <c r="A310" i="6" s="1"/>
  <c r="A309" i="6" a="1"/>
  <c r="A309" i="6" s="1"/>
  <c r="A308" i="6" a="1"/>
  <c r="A308" i="6" s="1"/>
  <c r="A307" i="6" a="1"/>
  <c r="A307" i="6" s="1"/>
  <c r="A306" i="6" a="1"/>
  <c r="A306" i="6" s="1"/>
  <c r="A305" i="6" a="1"/>
  <c r="A305" i="6" s="1"/>
  <c r="A304" i="6" a="1"/>
  <c r="A304" i="6" s="1"/>
  <c r="A303" i="6" a="1"/>
  <c r="A303" i="6" s="1"/>
  <c r="A302" i="6" a="1"/>
  <c r="A302" i="6" s="1"/>
  <c r="A301" i="6" a="1"/>
  <c r="A301" i="6" s="1"/>
  <c r="A300" i="6" a="1"/>
  <c r="A300" i="6" s="1"/>
  <c r="A299" i="6" a="1"/>
  <c r="A299" i="6" s="1"/>
  <c r="A298" i="6" a="1"/>
  <c r="A298" i="6" s="1"/>
  <c r="A297" i="6" a="1"/>
  <c r="A297" i="6" s="1"/>
  <c r="A296" i="6" a="1"/>
  <c r="A296" i="6" s="1"/>
  <c r="A295" i="6" a="1"/>
  <c r="A295" i="6" s="1"/>
  <c r="A294" i="6" a="1"/>
  <c r="A294" i="6" s="1"/>
  <c r="A293" i="6" a="1"/>
  <c r="A293" i="6" s="1"/>
  <c r="A292" i="6" a="1"/>
  <c r="A292" i="6" s="1"/>
  <c r="A291" i="6" a="1"/>
  <c r="A291" i="6" s="1"/>
  <c r="A290" i="6" a="1"/>
  <c r="A290" i="6" s="1"/>
  <c r="A289" i="6" a="1"/>
  <c r="A289" i="6" s="1"/>
  <c r="A288" i="6" a="1"/>
  <c r="A288" i="6" s="1"/>
  <c r="A287" i="6" a="1"/>
  <c r="A287" i="6" s="1"/>
  <c r="A286" i="6" a="1"/>
  <c r="A286" i="6" s="1"/>
  <c r="A285" i="6" a="1"/>
  <c r="A285" i="6" s="1"/>
  <c r="A284" i="6" a="1"/>
  <c r="A284" i="6" s="1"/>
  <c r="A283" i="6" a="1"/>
  <c r="A283" i="6" s="1"/>
  <c r="A282" i="6" a="1"/>
  <c r="A282" i="6" s="1"/>
  <c r="A281" i="6" a="1"/>
  <c r="A281" i="6" s="1"/>
  <c r="A280" i="6" a="1"/>
  <c r="A280" i="6" s="1"/>
  <c r="A279" i="6" a="1"/>
  <c r="A279" i="6" s="1"/>
  <c r="A278" i="6" a="1"/>
  <c r="A278" i="6" s="1"/>
  <c r="A277" i="6" a="1"/>
  <c r="A277" i="6" s="1"/>
  <c r="A276" i="6" a="1"/>
  <c r="A276" i="6" s="1"/>
  <c r="A275" i="6" a="1"/>
  <c r="A275" i="6" s="1"/>
  <c r="A274" i="6" a="1"/>
  <c r="A274" i="6" s="1"/>
  <c r="A273" i="6" a="1"/>
  <c r="A273" i="6" s="1"/>
  <c r="A272" i="6" a="1"/>
  <c r="A272" i="6" s="1"/>
  <c r="A271" i="6" a="1"/>
  <c r="A271" i="6" s="1"/>
  <c r="A270" i="6" a="1"/>
  <c r="A270" i="6" s="1"/>
  <c r="A269" i="6" a="1"/>
  <c r="A269" i="6" s="1"/>
  <c r="A268" i="6" a="1"/>
  <c r="A268" i="6" s="1"/>
  <c r="A267" i="6" a="1"/>
  <c r="A267" i="6" s="1"/>
  <c r="A266" i="6" a="1"/>
  <c r="A266" i="6" s="1"/>
  <c r="A265" i="6" a="1"/>
  <c r="A265" i="6" s="1"/>
  <c r="A264" i="6" a="1"/>
  <c r="A264" i="6" s="1"/>
  <c r="A263" i="6" a="1"/>
  <c r="A263" i="6" s="1"/>
  <c r="A262" i="6" a="1"/>
  <c r="A262" i="6" s="1"/>
  <c r="A261" i="6" a="1"/>
  <c r="A261" i="6" s="1"/>
  <c r="A260" i="6" a="1"/>
  <c r="A260" i="6" s="1"/>
  <c r="A259" i="6" a="1"/>
  <c r="A259" i="6" s="1"/>
  <c r="A258" i="6" a="1"/>
  <c r="A258" i="6" s="1"/>
  <c r="A257" i="6" a="1"/>
  <c r="A257" i="6" s="1"/>
  <c r="A256" i="6" a="1"/>
  <c r="A256" i="6" s="1"/>
  <c r="A255" i="6" a="1"/>
  <c r="A255" i="6" s="1"/>
  <c r="A254" i="6" a="1"/>
  <c r="A254" i="6" s="1"/>
  <c r="A253" i="6" a="1"/>
  <c r="A253" i="6" s="1"/>
  <c r="A252" i="6" a="1"/>
  <c r="A252" i="6" s="1"/>
  <c r="A251" i="6" a="1"/>
  <c r="A251" i="6" s="1"/>
  <c r="A250" i="6" a="1"/>
  <c r="A250" i="6" s="1"/>
  <c r="A249" i="6" a="1"/>
  <c r="A249" i="6" s="1"/>
  <c r="A248" i="6" a="1"/>
  <c r="A248" i="6" s="1"/>
  <c r="A247" i="6" a="1"/>
  <c r="A247" i="6" s="1"/>
  <c r="A246" i="6" a="1"/>
  <c r="A246" i="6" s="1"/>
  <c r="A245" i="6" a="1"/>
  <c r="A245" i="6" s="1"/>
  <c r="A244" i="6" a="1"/>
  <c r="A244" i="6" s="1"/>
  <c r="A243" i="6" a="1"/>
  <c r="A243" i="6" s="1"/>
  <c r="A242" i="6" a="1"/>
  <c r="A242" i="6" s="1"/>
  <c r="A241" i="6" a="1"/>
  <c r="A241" i="6" s="1"/>
  <c r="A240" i="6" a="1"/>
  <c r="A240" i="6" s="1"/>
  <c r="A239" i="6" a="1"/>
  <c r="A239" i="6" s="1"/>
  <c r="A238" i="6" a="1"/>
  <c r="A238" i="6" s="1"/>
  <c r="A237" i="6" a="1"/>
  <c r="A237" i="6" s="1"/>
  <c r="A236" i="6" a="1"/>
  <c r="A236" i="6" s="1"/>
  <c r="A235" i="6" a="1"/>
  <c r="A235" i="6" s="1"/>
  <c r="A234" i="6" a="1"/>
  <c r="A234" i="6" s="1"/>
  <c r="A233" i="6" a="1"/>
  <c r="A233" i="6" s="1"/>
  <c r="A232" i="6" a="1"/>
  <c r="A232" i="6" s="1"/>
  <c r="A231" i="6" a="1"/>
  <c r="A231" i="6" s="1"/>
  <c r="A230" i="6" a="1"/>
  <c r="A230" i="6" s="1"/>
  <c r="A229" i="6" a="1"/>
  <c r="A229" i="6" s="1"/>
  <c r="A228" i="6" a="1"/>
  <c r="A228" i="6" s="1"/>
  <c r="A227" i="6" a="1"/>
  <c r="A227" i="6" s="1"/>
  <c r="A226" i="6" a="1"/>
  <c r="A226" i="6" s="1"/>
  <c r="A225" i="6" a="1"/>
  <c r="A225" i="6" s="1"/>
  <c r="A224" i="6" a="1"/>
  <c r="A224" i="6" s="1"/>
  <c r="A223" i="6" a="1"/>
  <c r="A223" i="6" s="1"/>
  <c r="A222" i="6" a="1"/>
  <c r="A222" i="6" s="1"/>
  <c r="A221" i="6" a="1"/>
  <c r="A221" i="6" s="1"/>
  <c r="A220" i="6" a="1"/>
  <c r="A220" i="6" s="1"/>
  <c r="A219" i="6" a="1"/>
  <c r="A219" i="6" s="1"/>
  <c r="A218" i="6" a="1"/>
  <c r="A218" i="6" s="1"/>
  <c r="A217" i="6" a="1"/>
  <c r="A217" i="6" s="1"/>
  <c r="A216" i="6" a="1"/>
  <c r="A216" i="6" s="1"/>
  <c r="A215" i="6" a="1"/>
  <c r="A215" i="6" s="1"/>
  <c r="A214" i="6" a="1"/>
  <c r="A214" i="6" s="1"/>
  <c r="A213" i="6" a="1"/>
  <c r="A213" i="6" s="1"/>
  <c r="A212" i="6" a="1"/>
  <c r="A212" i="6" s="1"/>
  <c r="A211" i="6" a="1"/>
  <c r="A211" i="6" s="1"/>
  <c r="A210" i="6" a="1"/>
  <c r="A210" i="6" s="1"/>
  <c r="A209" i="6" a="1"/>
  <c r="A209" i="6" s="1"/>
  <c r="A208" i="6" a="1"/>
  <c r="A208" i="6" s="1"/>
  <c r="A207" i="6" a="1"/>
  <c r="A207" i="6" s="1"/>
  <c r="A206" i="6" a="1"/>
  <c r="A206" i="6" s="1"/>
  <c r="A205" i="6" a="1"/>
  <c r="A205" i="6" s="1"/>
  <c r="A204" i="6" a="1"/>
  <c r="A204" i="6" s="1"/>
  <c r="A203" i="6" a="1"/>
  <c r="A203" i="6" s="1"/>
  <c r="A202" i="6" a="1"/>
  <c r="A202" i="6" s="1"/>
  <c r="A201" i="6" a="1"/>
  <c r="A201" i="6" s="1"/>
  <c r="A200" i="6" a="1"/>
  <c r="A200" i="6" s="1"/>
  <c r="A199" i="6" a="1"/>
  <c r="A199" i="6" s="1"/>
  <c r="A198" i="6" a="1"/>
  <c r="A198" i="6" s="1"/>
  <c r="A197" i="6" a="1"/>
  <c r="A197" i="6" s="1"/>
  <c r="A196" i="6" a="1"/>
  <c r="A196" i="6" s="1"/>
  <c r="A195" i="6" a="1"/>
  <c r="A195" i="6" s="1"/>
  <c r="A194" i="6" a="1"/>
  <c r="A194" i="6" s="1"/>
  <c r="A193" i="6" a="1"/>
  <c r="A193" i="6" s="1"/>
  <c r="A192" i="6" a="1"/>
  <c r="A192" i="6" s="1"/>
  <c r="A191" i="6" a="1"/>
  <c r="A191" i="6" s="1"/>
  <c r="A190" i="6" a="1"/>
  <c r="A190" i="6" s="1"/>
  <c r="A189" i="6" a="1"/>
  <c r="A189" i="6" s="1"/>
  <c r="A188" i="6" a="1"/>
  <c r="A188" i="6" s="1"/>
  <c r="A187" i="6" a="1"/>
  <c r="A187" i="6" s="1"/>
  <c r="A186" i="6" a="1"/>
  <c r="A186" i="6" s="1"/>
  <c r="A185" i="6" a="1"/>
  <c r="A185" i="6" s="1"/>
  <c r="A184" i="6" a="1"/>
  <c r="A184" i="6" s="1"/>
  <c r="A183" i="6" a="1"/>
  <c r="A183" i="6" s="1"/>
  <c r="A182" i="6" a="1"/>
  <c r="A182" i="6" s="1"/>
  <c r="A181" i="6" a="1"/>
  <c r="A181" i="6" s="1"/>
  <c r="A180" i="6" a="1"/>
  <c r="A180" i="6" s="1"/>
  <c r="A179" i="6" a="1"/>
  <c r="A179" i="6" s="1"/>
  <c r="A178" i="6" a="1"/>
  <c r="A178" i="6" s="1"/>
  <c r="A177" i="6" a="1"/>
  <c r="A177" i="6" s="1"/>
  <c r="A176" i="6" a="1"/>
  <c r="A176" i="6" s="1"/>
  <c r="A175" i="6" a="1"/>
  <c r="A175" i="6" s="1"/>
  <c r="A174" i="6" a="1"/>
  <c r="A174" i="6" s="1"/>
  <c r="A173" i="6" a="1"/>
  <c r="A173" i="6" s="1"/>
  <c r="A172" i="6" a="1"/>
  <c r="A172" i="6" s="1"/>
  <c r="A171" i="6" a="1"/>
  <c r="A171" i="6" s="1"/>
  <c r="A170" i="6" a="1"/>
  <c r="A170" i="6" s="1"/>
  <c r="A169" i="6" a="1"/>
  <c r="A169" i="6" s="1"/>
  <c r="A168" i="6" a="1"/>
  <c r="A168" i="6" s="1"/>
  <c r="A167" i="6" a="1"/>
  <c r="A167" i="6" s="1"/>
  <c r="A166" i="6" a="1"/>
  <c r="A166" i="6" s="1"/>
  <c r="A165" i="6" a="1"/>
  <c r="A165" i="6" s="1"/>
  <c r="A164" i="6" a="1"/>
  <c r="A164" i="6" s="1"/>
  <c r="A163" i="6" a="1"/>
  <c r="A163" i="6" s="1"/>
  <c r="A162" i="6" a="1"/>
  <c r="A162" i="6" s="1"/>
  <c r="A161" i="6" a="1"/>
  <c r="A161" i="6" s="1"/>
  <c r="A160" i="6" a="1"/>
  <c r="A160" i="6" s="1"/>
  <c r="A159" i="6" a="1"/>
  <c r="A159" i="6" s="1"/>
  <c r="A158" i="6" a="1"/>
  <c r="A158" i="6" s="1"/>
  <c r="A157" i="6" a="1"/>
  <c r="A157" i="6" s="1"/>
  <c r="A156" i="6" a="1"/>
  <c r="A156" i="6" s="1"/>
  <c r="A155" i="6" a="1"/>
  <c r="A155" i="6" s="1"/>
  <c r="A154" i="6" a="1"/>
  <c r="A154" i="6" s="1"/>
  <c r="A153" i="6" a="1"/>
  <c r="A153" i="6" s="1"/>
  <c r="A152" i="6" a="1"/>
  <c r="A152" i="6" s="1"/>
  <c r="A151" i="6" a="1"/>
  <c r="A151" i="6" s="1"/>
  <c r="A150" i="6" a="1"/>
  <c r="A150" i="6" s="1"/>
  <c r="A149" i="6" a="1"/>
  <c r="A149" i="6" s="1"/>
  <c r="A148" i="6" a="1"/>
  <c r="A148" i="6" s="1"/>
  <c r="A147" i="6" a="1"/>
  <c r="A147" i="6" s="1"/>
  <c r="A146" i="6" a="1"/>
  <c r="A146" i="6" s="1"/>
  <c r="A145" i="6" a="1"/>
  <c r="A145" i="6" s="1"/>
  <c r="A144" i="6" a="1"/>
  <c r="A144" i="6" s="1"/>
  <c r="A143" i="6" a="1"/>
  <c r="A143" i="6" s="1"/>
  <c r="A142" i="6" a="1"/>
  <c r="A142" i="6" s="1"/>
  <c r="A141" i="6" a="1"/>
  <c r="A141" i="6" s="1"/>
  <c r="A140" i="6" a="1"/>
  <c r="A140" i="6" s="1"/>
  <c r="A139" i="6" a="1"/>
  <c r="A139" i="6" s="1"/>
  <c r="A138" i="6" a="1"/>
  <c r="A138" i="6" s="1"/>
  <c r="A137" i="6" a="1"/>
  <c r="A137" i="6" s="1"/>
  <c r="A136" i="6" a="1"/>
  <c r="A136" i="6" s="1"/>
  <c r="A135" i="6" a="1"/>
  <c r="A135" i="6" s="1"/>
  <c r="A134" i="6" a="1"/>
  <c r="A134" i="6" s="1"/>
  <c r="A133" i="6" a="1"/>
  <c r="A133" i="6" s="1"/>
  <c r="A132" i="6" a="1"/>
  <c r="A132" i="6" s="1"/>
  <c r="A131" i="6" a="1"/>
  <c r="A131" i="6" s="1"/>
  <c r="A130" i="6" a="1"/>
  <c r="A130" i="6" s="1"/>
  <c r="A129" i="6" a="1"/>
  <c r="A129" i="6" s="1"/>
  <c r="A128" i="6" a="1"/>
  <c r="A128" i="6" s="1"/>
  <c r="A127" i="6" a="1"/>
  <c r="A127" i="6" s="1"/>
  <c r="A126" i="6" a="1"/>
  <c r="A126" i="6" s="1"/>
  <c r="A125" i="6" a="1"/>
  <c r="A125" i="6" s="1"/>
  <c r="A124" i="6" a="1"/>
  <c r="A124" i="6" s="1"/>
  <c r="A123" i="6" a="1"/>
  <c r="A123" i="6" s="1"/>
  <c r="A122" i="6" a="1"/>
  <c r="A122" i="6" s="1"/>
  <c r="A121" i="6" a="1"/>
  <c r="A121" i="6" s="1"/>
  <c r="A120" i="6" a="1"/>
  <c r="A120" i="6" s="1"/>
  <c r="A119" i="6" a="1"/>
  <c r="A119" i="6" s="1"/>
  <c r="A118" i="6" a="1"/>
  <c r="A118" i="6" s="1"/>
  <c r="A117" i="6" a="1"/>
  <c r="A117" i="6" s="1"/>
  <c r="A116" i="6" a="1"/>
  <c r="A116" i="6" s="1"/>
  <c r="A115" i="6" a="1"/>
  <c r="A115" i="6" s="1"/>
  <c r="A114" i="6" a="1"/>
  <c r="A114" i="6" s="1"/>
  <c r="A113" i="6" a="1"/>
  <c r="A113" i="6" s="1"/>
  <c r="A112" i="6" a="1"/>
  <c r="A112" i="6" s="1"/>
  <c r="A111" i="6" a="1"/>
  <c r="A111" i="6" s="1"/>
  <c r="A110" i="6" a="1"/>
  <c r="A110" i="6" s="1"/>
  <c r="A109" i="6" a="1"/>
  <c r="A109" i="6" s="1"/>
  <c r="A108" i="6" a="1"/>
  <c r="A108" i="6" s="1"/>
  <c r="A107" i="6" a="1"/>
  <c r="A107" i="6" s="1"/>
  <c r="A106" i="6" a="1"/>
  <c r="A106" i="6" s="1"/>
  <c r="A105" i="6" a="1"/>
  <c r="A105" i="6" s="1"/>
  <c r="A104" i="6" a="1"/>
  <c r="A104" i="6" s="1"/>
  <c r="A103" i="6" a="1"/>
  <c r="A103" i="6" s="1"/>
  <c r="A102" i="6" a="1"/>
  <c r="A102" i="6" s="1"/>
  <c r="A101" i="6" a="1"/>
  <c r="A101" i="6" s="1"/>
  <c r="A100" i="6" a="1"/>
  <c r="A100" i="6" s="1"/>
  <c r="A99" i="6" a="1"/>
  <c r="A99" i="6" s="1"/>
  <c r="A98" i="6" a="1"/>
  <c r="A98" i="6" s="1"/>
  <c r="A97" i="6" a="1"/>
  <c r="A97" i="6" s="1"/>
  <c r="A96" i="6" a="1"/>
  <c r="A96" i="6" s="1"/>
  <c r="A95" i="6" a="1"/>
  <c r="A95" i="6" s="1"/>
  <c r="A94" i="6" a="1"/>
  <c r="A94" i="6" s="1"/>
  <c r="A93" i="6" a="1"/>
  <c r="A93" i="6" s="1"/>
  <c r="A92" i="6" a="1"/>
  <c r="A92" i="6" s="1"/>
  <c r="A91" i="6" a="1"/>
  <c r="A91" i="6" s="1"/>
  <c r="A90" i="6" a="1"/>
  <c r="A90" i="6" s="1"/>
  <c r="A89" i="6" a="1"/>
  <c r="A89" i="6" s="1"/>
  <c r="A88" i="6" a="1"/>
  <c r="A88" i="6" s="1"/>
  <c r="A87" i="6" a="1"/>
  <c r="A87" i="6" s="1"/>
  <c r="A86" i="6" a="1"/>
  <c r="A86" i="6" s="1"/>
  <c r="A85" i="6" a="1"/>
  <c r="A85" i="6" s="1"/>
  <c r="A84" i="6" a="1"/>
  <c r="A84" i="6" s="1"/>
  <c r="A83" i="6" a="1"/>
  <c r="A83" i="6" s="1"/>
  <c r="A82" i="6" a="1"/>
  <c r="A82" i="6" s="1"/>
  <c r="A81" i="6" a="1"/>
  <c r="A81" i="6" s="1"/>
  <c r="A80" i="6" a="1"/>
  <c r="A80" i="6" s="1"/>
  <c r="A79" i="6" a="1"/>
  <c r="A79" i="6" s="1"/>
  <c r="A78" i="6" a="1"/>
  <c r="A78" i="6" s="1"/>
  <c r="A77" i="6" a="1"/>
  <c r="A77" i="6" s="1"/>
  <c r="A76" i="6" a="1"/>
  <c r="A76" i="6" s="1"/>
  <c r="A75" i="6" a="1"/>
  <c r="A75" i="6" s="1"/>
  <c r="A74" i="6" a="1"/>
  <c r="A74" i="6" s="1"/>
  <c r="A73" i="6" a="1"/>
  <c r="A73" i="6" s="1"/>
  <c r="A72" i="6" a="1"/>
  <c r="A72" i="6" s="1"/>
  <c r="A71" i="6" a="1"/>
  <c r="A71" i="6" s="1"/>
  <c r="A70" i="6" a="1"/>
  <c r="A70" i="6" s="1"/>
  <c r="A69" i="6" a="1"/>
  <c r="A69" i="6" s="1"/>
  <c r="A68" i="6" a="1"/>
  <c r="A68" i="6" s="1"/>
  <c r="A67" i="6" a="1"/>
  <c r="A67" i="6" s="1"/>
  <c r="A66" i="6" a="1"/>
  <c r="A66" i="6" s="1"/>
  <c r="A65" i="6" a="1"/>
  <c r="A65" i="6" s="1"/>
  <c r="A64" i="6" a="1"/>
  <c r="A64" i="6" s="1"/>
  <c r="A63" i="6" a="1"/>
  <c r="A63" i="6" s="1"/>
  <c r="A62" i="6" a="1"/>
  <c r="A62" i="6" s="1"/>
  <c r="A61" i="6" a="1"/>
  <c r="A61" i="6" s="1"/>
  <c r="A60" i="6" a="1"/>
  <c r="A60" i="6" s="1"/>
  <c r="A59" i="6" a="1"/>
  <c r="A59" i="6" s="1"/>
  <c r="A58" i="6" a="1"/>
  <c r="A58" i="6" s="1"/>
  <c r="A57" i="6" a="1"/>
  <c r="A57" i="6" s="1"/>
  <c r="A56" i="6" a="1"/>
  <c r="A56" i="6" s="1"/>
  <c r="A55" i="6" a="1"/>
  <c r="A55" i="6" s="1"/>
  <c r="A54" i="6" a="1"/>
  <c r="A54" i="6" s="1"/>
  <c r="A53" i="6" a="1"/>
  <c r="A53" i="6" s="1"/>
  <c r="A52" i="6" a="1"/>
  <c r="A52" i="6" s="1"/>
  <c r="A51" i="6" a="1"/>
  <c r="A51" i="6" s="1"/>
  <c r="A50" i="6" a="1"/>
  <c r="A50" i="6" s="1"/>
  <c r="A49" i="6" a="1"/>
  <c r="A49" i="6" s="1"/>
  <c r="A48" i="6" a="1"/>
  <c r="A48" i="6" s="1"/>
  <c r="A47" i="6" a="1"/>
  <c r="A47" i="6" s="1"/>
  <c r="A46" i="6" a="1"/>
  <c r="A46" i="6" s="1"/>
  <c r="A45" i="6" a="1"/>
  <c r="A45" i="6" s="1"/>
  <c r="A44" i="6" a="1"/>
  <c r="A44" i="6" s="1"/>
  <c r="A43" i="6" a="1"/>
  <c r="A43" i="6" s="1"/>
  <c r="A42" i="6" a="1"/>
  <c r="A42" i="6" s="1"/>
  <c r="A41" i="6" a="1"/>
  <c r="A41" i="6" s="1"/>
  <c r="A40" i="6" a="1"/>
  <c r="A40" i="6" s="1"/>
  <c r="A39" i="6" a="1"/>
  <c r="A39" i="6" s="1"/>
  <c r="A38" i="6" a="1"/>
  <c r="A38" i="6" s="1"/>
  <c r="A37" i="6" a="1"/>
  <c r="A37" i="6" s="1"/>
  <c r="A36" i="6" a="1"/>
  <c r="A36" i="6" s="1"/>
  <c r="A35" i="6" a="1"/>
  <c r="A35" i="6" s="1"/>
  <c r="A34" i="6" a="1"/>
  <c r="A34" i="6" s="1"/>
  <c r="A33" i="6" a="1"/>
  <c r="A33" i="6" s="1"/>
  <c r="A32" i="6" a="1"/>
  <c r="A32" i="6" s="1"/>
  <c r="A31" i="6" a="1"/>
  <c r="A31" i="6" s="1"/>
  <c r="A30" i="6" a="1"/>
  <c r="A30" i="6" s="1"/>
  <c r="A29" i="6" a="1"/>
  <c r="A29" i="6" s="1"/>
  <c r="A28" i="6" a="1"/>
  <c r="A28" i="6" s="1"/>
  <c r="A27" i="6" a="1"/>
  <c r="A27" i="6" s="1"/>
  <c r="A26" i="6" a="1"/>
  <c r="A26" i="6" s="1"/>
  <c r="A25" i="6" a="1"/>
  <c r="A25" i="6" s="1"/>
  <c r="A24" i="6" a="1"/>
  <c r="A24" i="6" s="1"/>
  <c r="A23" i="6" a="1"/>
  <c r="A23" i="6" s="1"/>
  <c r="A22" i="6" a="1"/>
  <c r="A22" i="6" s="1"/>
  <c r="A21" i="6" a="1"/>
  <c r="A21" i="6" s="1"/>
  <c r="A20" i="6" a="1"/>
  <c r="A20" i="6" s="1"/>
  <c r="A19" i="6" a="1"/>
  <c r="A19" i="6" s="1"/>
  <c r="A18" i="6" a="1"/>
  <c r="A18" i="6" s="1"/>
  <c r="A17" i="6" a="1"/>
  <c r="A17" i="6" s="1"/>
  <c r="A16" i="6" a="1"/>
  <c r="A16" i="6" s="1"/>
  <c r="A15" i="6" a="1"/>
  <c r="A15" i="6" s="1"/>
  <c r="A14" i="6" a="1"/>
  <c r="A14" i="6" s="1"/>
  <c r="A13" i="6" a="1"/>
  <c r="A13" i="6" s="1"/>
  <c r="A12" i="6" a="1"/>
  <c r="A12" i="6" s="1"/>
  <c r="A11" i="6" a="1"/>
  <c r="A11" i="6" s="1"/>
  <c r="A10" i="6" a="1"/>
  <c r="A10" i="6" s="1"/>
  <c r="A9" i="6" a="1"/>
  <c r="A9" i="6" s="1"/>
  <c r="A8" i="6" a="1"/>
  <c r="A8" i="6" s="1"/>
  <c r="A7" i="6" a="1"/>
  <c r="A7" i="6" s="1"/>
  <c r="A6" i="6" a="1"/>
  <c r="A6" i="6" s="1"/>
  <c r="A5" i="6" a="1"/>
  <c r="A5" i="6" s="1"/>
  <c r="A4" i="6" a="1"/>
  <c r="A4" i="6" s="1"/>
  <c r="A492" i="5" a="1"/>
  <c r="A492" i="5" s="1"/>
  <c r="A491" i="5" a="1"/>
  <c r="A491" i="5" s="1"/>
  <c r="A490" i="5" a="1"/>
  <c r="A490" i="5" s="1"/>
  <c r="A489" i="5" a="1"/>
  <c r="A489" i="5" s="1"/>
  <c r="A488" i="5" a="1"/>
  <c r="A488" i="5" s="1"/>
  <c r="A487" i="5" a="1"/>
  <c r="A487" i="5" s="1"/>
  <c r="A486" i="5" a="1"/>
  <c r="A486" i="5" s="1"/>
  <c r="A485" i="5" a="1"/>
  <c r="A485" i="5" s="1"/>
  <c r="A484" i="5" a="1"/>
  <c r="A484" i="5" s="1"/>
  <c r="A483" i="5" a="1"/>
  <c r="A483" i="5" s="1"/>
  <c r="A482" i="5" a="1"/>
  <c r="A482" i="5" s="1"/>
  <c r="A481" i="5" a="1"/>
  <c r="A481" i="5" s="1"/>
  <c r="A480" i="5" a="1"/>
  <c r="A480" i="5" s="1"/>
  <c r="A479" i="5" a="1"/>
  <c r="A479" i="5" s="1"/>
  <c r="A478" i="5" a="1"/>
  <c r="A478" i="5" s="1"/>
  <c r="A477" i="5" a="1"/>
  <c r="A477" i="5" s="1"/>
  <c r="A476" i="5" a="1"/>
  <c r="A476" i="5" s="1"/>
  <c r="A475" i="5" a="1"/>
  <c r="A475" i="5" s="1"/>
  <c r="A474" i="5" a="1"/>
  <c r="A474" i="5" s="1"/>
  <c r="A473" i="5" a="1"/>
  <c r="A473" i="5" s="1"/>
  <c r="A472" i="5" a="1"/>
  <c r="A472" i="5" s="1"/>
  <c r="A471" i="5" a="1"/>
  <c r="A471" i="5" s="1"/>
  <c r="A470" i="5" a="1"/>
  <c r="A470" i="5" s="1"/>
  <c r="A469" i="5" a="1"/>
  <c r="A469" i="5" s="1"/>
  <c r="A468" i="5" a="1"/>
  <c r="A468" i="5" s="1"/>
  <c r="A467" i="5" a="1"/>
  <c r="A467" i="5" s="1"/>
  <c r="A466" i="5" a="1"/>
  <c r="A466" i="5" s="1"/>
  <c r="A465" i="5" a="1"/>
  <c r="A465" i="5" s="1"/>
  <c r="A464" i="5" a="1"/>
  <c r="A464" i="5" s="1"/>
  <c r="A463" i="5" a="1"/>
  <c r="A463" i="5" s="1"/>
  <c r="A462" i="5" a="1"/>
  <c r="A462" i="5" s="1"/>
  <c r="A461" i="5" a="1"/>
  <c r="A461" i="5" s="1"/>
  <c r="A460" i="5" a="1"/>
  <c r="A460" i="5" s="1"/>
  <c r="A459" i="5" a="1"/>
  <c r="A459" i="5" s="1"/>
  <c r="A458" i="5" a="1"/>
  <c r="A458" i="5" s="1"/>
  <c r="A457" i="5" a="1"/>
  <c r="A457" i="5" s="1"/>
  <c r="A456" i="5" a="1"/>
  <c r="A456" i="5" s="1"/>
  <c r="A455" i="5" a="1"/>
  <c r="A455" i="5" s="1"/>
  <c r="A454" i="5" a="1"/>
  <c r="A454" i="5" s="1"/>
  <c r="A453" i="5" a="1"/>
  <c r="A453" i="5" s="1"/>
  <c r="A452" i="5" a="1"/>
  <c r="A452" i="5" s="1"/>
  <c r="A451" i="5" a="1"/>
  <c r="A451" i="5" s="1"/>
  <c r="A450" i="5" a="1"/>
  <c r="A450" i="5" s="1"/>
  <c r="A449" i="5" a="1"/>
  <c r="A449" i="5" s="1"/>
  <c r="A448" i="5" a="1"/>
  <c r="A448" i="5" s="1"/>
  <c r="A447" i="5" a="1"/>
  <c r="A447" i="5" s="1"/>
  <c r="A446" i="5" a="1"/>
  <c r="A446" i="5" s="1"/>
  <c r="A445" i="5" a="1"/>
  <c r="A445" i="5" s="1"/>
  <c r="A444" i="5" a="1"/>
  <c r="A444" i="5" s="1"/>
  <c r="A443" i="5" a="1"/>
  <c r="A443" i="5" s="1"/>
  <c r="A442" i="5" a="1"/>
  <c r="A442" i="5" s="1"/>
  <c r="A441" i="5" a="1"/>
  <c r="A441" i="5" s="1"/>
  <c r="A440" i="5" a="1"/>
  <c r="A440" i="5" s="1"/>
  <c r="A439" i="5" a="1"/>
  <c r="A439" i="5" s="1"/>
  <c r="A438" i="5" a="1"/>
  <c r="A438" i="5" s="1"/>
  <c r="A437" i="5" a="1"/>
  <c r="A437" i="5" s="1"/>
  <c r="A436" i="5" a="1"/>
  <c r="A436" i="5" s="1"/>
  <c r="A435" i="5" a="1"/>
  <c r="A435" i="5" s="1"/>
  <c r="A434" i="5" a="1"/>
  <c r="A434" i="5" s="1"/>
  <c r="A433" i="5" a="1"/>
  <c r="A433" i="5" s="1"/>
  <c r="A432" i="5" a="1"/>
  <c r="A432" i="5" s="1"/>
  <c r="A431" i="5" a="1"/>
  <c r="A431" i="5" s="1"/>
  <c r="A430" i="5" a="1"/>
  <c r="A430" i="5" s="1"/>
  <c r="A429" i="5" a="1"/>
  <c r="A429" i="5" s="1"/>
  <c r="A428" i="5" a="1"/>
  <c r="A428" i="5" s="1"/>
  <c r="A427" i="5" a="1"/>
  <c r="A427" i="5" s="1"/>
  <c r="A426" i="5" a="1"/>
  <c r="A426" i="5" s="1"/>
  <c r="A425" i="5" a="1"/>
  <c r="A425" i="5" s="1"/>
  <c r="A424" i="5" a="1"/>
  <c r="A424" i="5" s="1"/>
  <c r="A423" i="5" a="1"/>
  <c r="A423" i="5" s="1"/>
  <c r="A422" i="5" a="1"/>
  <c r="A422" i="5" s="1"/>
  <c r="A421" i="5" a="1"/>
  <c r="A421" i="5" s="1"/>
  <c r="A420" i="5" a="1"/>
  <c r="A420" i="5" s="1"/>
  <c r="A419" i="5" a="1"/>
  <c r="A419" i="5" s="1"/>
  <c r="A418" i="5" a="1"/>
  <c r="A418" i="5" s="1"/>
  <c r="A417" i="5" a="1"/>
  <c r="A417" i="5" s="1"/>
  <c r="A416" i="5" a="1"/>
  <c r="A416" i="5" s="1"/>
  <c r="A415" i="5" a="1"/>
  <c r="A415" i="5" s="1"/>
  <c r="A414" i="5" a="1"/>
  <c r="A414" i="5" s="1"/>
  <c r="A413" i="5" a="1"/>
  <c r="A413" i="5" s="1"/>
  <c r="A412" i="5" a="1"/>
  <c r="A412" i="5" s="1"/>
  <c r="A411" i="5" a="1"/>
  <c r="A411" i="5" s="1"/>
  <c r="A410" i="5" a="1"/>
  <c r="A410" i="5" s="1"/>
  <c r="A409" i="5" a="1"/>
  <c r="A409" i="5" s="1"/>
  <c r="A408" i="5" a="1"/>
  <c r="A408" i="5" s="1"/>
  <c r="A407" i="5" a="1"/>
  <c r="A407" i="5" s="1"/>
  <c r="A406" i="5" a="1"/>
  <c r="A406" i="5" s="1"/>
  <c r="A405" i="5" a="1"/>
  <c r="A405" i="5" s="1"/>
  <c r="A404" i="5" a="1"/>
  <c r="A404" i="5" s="1"/>
  <c r="A403" i="5" a="1"/>
  <c r="A403" i="5" s="1"/>
  <c r="A402" i="5" a="1"/>
  <c r="A402" i="5" s="1"/>
  <c r="A401" i="5" a="1"/>
  <c r="A401" i="5" s="1"/>
  <c r="A400" i="5" a="1"/>
  <c r="A400" i="5" s="1"/>
  <c r="A399" i="5" a="1"/>
  <c r="A399" i="5" s="1"/>
  <c r="A398" i="5" a="1"/>
  <c r="A398" i="5" s="1"/>
  <c r="A397" i="5" a="1"/>
  <c r="A397" i="5" s="1"/>
  <c r="A396" i="5" a="1"/>
  <c r="A396" i="5" s="1"/>
  <c r="A395" i="5" a="1"/>
  <c r="A395" i="5" s="1"/>
  <c r="A394" i="5" a="1"/>
  <c r="A394" i="5" s="1"/>
  <c r="A393" i="5" a="1"/>
  <c r="A393" i="5" s="1"/>
  <c r="A392" i="5" a="1"/>
  <c r="A392" i="5" s="1"/>
  <c r="A391" i="5" a="1"/>
  <c r="A391" i="5" s="1"/>
  <c r="A390" i="5" a="1"/>
  <c r="A390" i="5" s="1"/>
  <c r="A389" i="5" a="1"/>
  <c r="A389" i="5" s="1"/>
  <c r="A388" i="5" a="1"/>
  <c r="A388" i="5" s="1"/>
  <c r="A387" i="5" a="1"/>
  <c r="A387" i="5" s="1"/>
  <c r="A386" i="5" a="1"/>
  <c r="A386" i="5" s="1"/>
  <c r="A385" i="5" a="1"/>
  <c r="A385" i="5" s="1"/>
  <c r="A384" i="5" a="1"/>
  <c r="A384" i="5" s="1"/>
  <c r="A383" i="5" a="1"/>
  <c r="A383" i="5" s="1"/>
  <c r="A382" i="5" a="1"/>
  <c r="A382" i="5" s="1"/>
  <c r="A381" i="5" a="1"/>
  <c r="A381" i="5" s="1"/>
  <c r="A380" i="5" a="1"/>
  <c r="A380" i="5" s="1"/>
  <c r="A379" i="5" a="1"/>
  <c r="A379" i="5" s="1"/>
  <c r="A378" i="5" a="1"/>
  <c r="A378" i="5" s="1"/>
  <c r="A377" i="5" a="1"/>
  <c r="A377" i="5" s="1"/>
  <c r="A376" i="5" a="1"/>
  <c r="A376" i="5" s="1"/>
  <c r="A375" i="5" a="1"/>
  <c r="A375" i="5" s="1"/>
  <c r="A374" i="5" a="1"/>
  <c r="A374" i="5" s="1"/>
  <c r="A373" i="5" a="1"/>
  <c r="A373" i="5" s="1"/>
  <c r="A372" i="5" a="1"/>
  <c r="A372" i="5" s="1"/>
  <c r="A371" i="5" a="1"/>
  <c r="A371" i="5" s="1"/>
  <c r="A370" i="5" a="1"/>
  <c r="A370" i="5" s="1"/>
  <c r="A369" i="5" a="1"/>
  <c r="A369" i="5" s="1"/>
  <c r="A368" i="5" a="1"/>
  <c r="A368" i="5" s="1"/>
  <c r="A367" i="5" a="1"/>
  <c r="A367" i="5" s="1"/>
  <c r="A366" i="5" a="1"/>
  <c r="A366" i="5" s="1"/>
  <c r="A365" i="5" a="1"/>
  <c r="A365" i="5" s="1"/>
  <c r="A364" i="5" a="1"/>
  <c r="A364" i="5" s="1"/>
  <c r="A363" i="5" a="1"/>
  <c r="A363" i="5" s="1"/>
  <c r="A362" i="5" a="1"/>
  <c r="A362" i="5" s="1"/>
  <c r="A361" i="5" a="1"/>
  <c r="A361" i="5" s="1"/>
  <c r="A360" i="5" a="1"/>
  <c r="A360" i="5" s="1"/>
  <c r="A359" i="5" a="1"/>
  <c r="A359" i="5" s="1"/>
  <c r="A358" i="5" a="1"/>
  <c r="A358" i="5" s="1"/>
  <c r="A357" i="5" a="1"/>
  <c r="A357" i="5" s="1"/>
  <c r="A356" i="5" a="1"/>
  <c r="A356" i="5" s="1"/>
  <c r="A355" i="5" a="1"/>
  <c r="A355" i="5" s="1"/>
  <c r="A354" i="5" a="1"/>
  <c r="A354" i="5" s="1"/>
  <c r="A353" i="5" a="1"/>
  <c r="A353" i="5" s="1"/>
  <c r="A352" i="5" a="1"/>
  <c r="A352" i="5" s="1"/>
  <c r="A351" i="5" a="1"/>
  <c r="A351" i="5" s="1"/>
  <c r="A350" i="5" a="1"/>
  <c r="A350" i="5" s="1"/>
  <c r="A349" i="5" a="1"/>
  <c r="A349" i="5" s="1"/>
  <c r="A348" i="5" a="1"/>
  <c r="A348" i="5" s="1"/>
  <c r="A347" i="5" a="1"/>
  <c r="A347" i="5" s="1"/>
  <c r="A346" i="5" a="1"/>
  <c r="A346" i="5" s="1"/>
  <c r="A345" i="5" a="1"/>
  <c r="A345" i="5" s="1"/>
  <c r="A344" i="5" a="1"/>
  <c r="A344" i="5" s="1"/>
  <c r="A343" i="5" a="1"/>
  <c r="A343" i="5" s="1"/>
  <c r="A342" i="5" a="1"/>
  <c r="A342" i="5" s="1"/>
  <c r="A341" i="5" a="1"/>
  <c r="A341" i="5" s="1"/>
  <c r="A340" i="5" a="1"/>
  <c r="A340" i="5" s="1"/>
  <c r="A339" i="5" a="1"/>
  <c r="A339" i="5" s="1"/>
  <c r="A338" i="5" a="1"/>
  <c r="A338" i="5" s="1"/>
  <c r="A337" i="5" a="1"/>
  <c r="A337" i="5" s="1"/>
  <c r="A336" i="5" a="1"/>
  <c r="A336" i="5" s="1"/>
  <c r="A335" i="5" a="1"/>
  <c r="A335" i="5" s="1"/>
  <c r="A334" i="5" a="1"/>
  <c r="A334" i="5" s="1"/>
  <c r="A333" i="5" a="1"/>
  <c r="A333" i="5" s="1"/>
  <c r="A332" i="5" a="1"/>
  <c r="A332" i="5" s="1"/>
  <c r="A331" i="5" a="1"/>
  <c r="A331" i="5" s="1"/>
  <c r="A330" i="5" a="1"/>
  <c r="A330" i="5" s="1"/>
  <c r="A329" i="5" a="1"/>
  <c r="A329" i="5" s="1"/>
  <c r="A328" i="5" a="1"/>
  <c r="A328" i="5" s="1"/>
  <c r="A327" i="5" a="1"/>
  <c r="A327" i="5" s="1"/>
  <c r="A326" i="5" a="1"/>
  <c r="A326" i="5" s="1"/>
  <c r="A325" i="5" a="1"/>
  <c r="A325" i="5" s="1"/>
  <c r="A324" i="5" a="1"/>
  <c r="A324" i="5" s="1"/>
  <c r="A323" i="5" a="1"/>
  <c r="A323" i="5" s="1"/>
  <c r="A322" i="5" a="1"/>
  <c r="A322" i="5" s="1"/>
  <c r="A321" i="5" a="1"/>
  <c r="A321" i="5" s="1"/>
  <c r="A320" i="5" a="1"/>
  <c r="A320" i="5" s="1"/>
  <c r="A319" i="5" a="1"/>
  <c r="A319" i="5" s="1"/>
  <c r="A318" i="5" a="1"/>
  <c r="A318" i="5" s="1"/>
  <c r="A317" i="5" a="1"/>
  <c r="A317" i="5" s="1"/>
  <c r="A316" i="5" a="1"/>
  <c r="A316" i="5" s="1"/>
  <c r="A315" i="5" a="1"/>
  <c r="A315" i="5" s="1"/>
  <c r="A314" i="5" a="1"/>
  <c r="A314" i="5" s="1"/>
  <c r="A313" i="5" a="1"/>
  <c r="A313" i="5" s="1"/>
  <c r="A312" i="5" a="1"/>
  <c r="A312" i="5" s="1"/>
  <c r="A311" i="5" a="1"/>
  <c r="A311" i="5" s="1"/>
  <c r="A310" i="5" a="1"/>
  <c r="A310" i="5" s="1"/>
  <c r="A309" i="5" a="1"/>
  <c r="A309" i="5" s="1"/>
  <c r="A308" i="5" a="1"/>
  <c r="A308" i="5" s="1"/>
  <c r="A307" i="5" a="1"/>
  <c r="A307" i="5" s="1"/>
  <c r="A306" i="5" a="1"/>
  <c r="A306" i="5" s="1"/>
  <c r="A305" i="5" a="1"/>
  <c r="A305" i="5" s="1"/>
  <c r="A304" i="5" a="1"/>
  <c r="A304" i="5" s="1"/>
  <c r="A303" i="5" a="1"/>
  <c r="A303" i="5" s="1"/>
  <c r="A302" i="5" a="1"/>
  <c r="A302" i="5" s="1"/>
  <c r="A301" i="5" a="1"/>
  <c r="A301" i="5" s="1"/>
  <c r="A300" i="5" a="1"/>
  <c r="A300" i="5" s="1"/>
  <c r="A299" i="5" a="1"/>
  <c r="A299" i="5" s="1"/>
  <c r="A298" i="5" a="1"/>
  <c r="A298" i="5" s="1"/>
  <c r="A297" i="5" a="1"/>
  <c r="A297" i="5" s="1"/>
  <c r="A296" i="5" a="1"/>
  <c r="A296" i="5" s="1"/>
  <c r="A295" i="5" a="1"/>
  <c r="A295" i="5" s="1"/>
  <c r="A294" i="5" a="1"/>
  <c r="A294" i="5" s="1"/>
  <c r="A293" i="5" a="1"/>
  <c r="A293" i="5" s="1"/>
  <c r="A292" i="5" a="1"/>
  <c r="A292" i="5" s="1"/>
  <c r="A291" i="5" a="1"/>
  <c r="A291" i="5" s="1"/>
  <c r="A290" i="5" a="1"/>
  <c r="A290" i="5" s="1"/>
  <c r="A289" i="5" a="1"/>
  <c r="A289" i="5" s="1"/>
  <c r="A288" i="5" a="1"/>
  <c r="A288" i="5" s="1"/>
  <c r="A287" i="5" a="1"/>
  <c r="A287" i="5" s="1"/>
  <c r="A286" i="5" a="1"/>
  <c r="A286" i="5" s="1"/>
  <c r="A285" i="5" a="1"/>
  <c r="A285" i="5" s="1"/>
  <c r="A284" i="5" a="1"/>
  <c r="A284" i="5" s="1"/>
  <c r="A283" i="5" a="1"/>
  <c r="A283" i="5" s="1"/>
  <c r="A282" i="5" a="1"/>
  <c r="A282" i="5" s="1"/>
  <c r="A281" i="5" a="1"/>
  <c r="A281" i="5" s="1"/>
  <c r="A280" i="5" a="1"/>
  <c r="A280" i="5" s="1"/>
  <c r="A279" i="5" a="1"/>
  <c r="A279" i="5" s="1"/>
  <c r="A278" i="5" a="1"/>
  <c r="A278" i="5" s="1"/>
  <c r="A277" i="5" a="1"/>
  <c r="A277" i="5" s="1"/>
  <c r="A276" i="5" a="1"/>
  <c r="A276" i="5" s="1"/>
  <c r="A275" i="5" a="1"/>
  <c r="A275" i="5" s="1"/>
  <c r="A274" i="5" a="1"/>
  <c r="A274" i="5" s="1"/>
  <c r="A273" i="5" a="1"/>
  <c r="A273" i="5" s="1"/>
  <c r="A272" i="5" a="1"/>
  <c r="A272" i="5" s="1"/>
  <c r="A271" i="5" a="1"/>
  <c r="A271" i="5" s="1"/>
  <c r="A270" i="5" a="1"/>
  <c r="A270" i="5" s="1"/>
  <c r="A269" i="5" a="1"/>
  <c r="A269" i="5" s="1"/>
  <c r="A268" i="5" a="1"/>
  <c r="A268" i="5" s="1"/>
  <c r="A267" i="5" a="1"/>
  <c r="A267" i="5" s="1"/>
  <c r="A266" i="5" a="1"/>
  <c r="A266" i="5" s="1"/>
  <c r="A265" i="5" a="1"/>
  <c r="A265" i="5" s="1"/>
  <c r="A264" i="5" a="1"/>
  <c r="A264" i="5" s="1"/>
  <c r="A263" i="5" a="1"/>
  <c r="A263" i="5" s="1"/>
  <c r="A262" i="5" a="1"/>
  <c r="A262" i="5" s="1"/>
  <c r="A261" i="5" a="1"/>
  <c r="A261" i="5" s="1"/>
  <c r="A260" i="5" a="1"/>
  <c r="A260" i="5" s="1"/>
  <c r="A259" i="5" a="1"/>
  <c r="A259" i="5" s="1"/>
  <c r="A258" i="5" a="1"/>
  <c r="A258" i="5" s="1"/>
  <c r="A257" i="5" a="1"/>
  <c r="A257" i="5" s="1"/>
  <c r="A256" i="5" a="1"/>
  <c r="A256" i="5" s="1"/>
  <c r="A255" i="5" a="1"/>
  <c r="A255" i="5" s="1"/>
  <c r="A254" i="5" a="1"/>
  <c r="A254" i="5" s="1"/>
  <c r="A253" i="5" a="1"/>
  <c r="A253" i="5" s="1"/>
  <c r="A252" i="5" a="1"/>
  <c r="A252" i="5" s="1"/>
  <c r="A251" i="5" a="1"/>
  <c r="A251" i="5" s="1"/>
  <c r="A250" i="5" a="1"/>
  <c r="A250" i="5" s="1"/>
  <c r="A249" i="5" a="1"/>
  <c r="A249" i="5" s="1"/>
  <c r="A248" i="5" a="1"/>
  <c r="A248" i="5" s="1"/>
  <c r="A247" i="5" a="1"/>
  <c r="A247" i="5" s="1"/>
  <c r="A246" i="5" a="1"/>
  <c r="A246" i="5" s="1"/>
  <c r="A245" i="5" a="1"/>
  <c r="A245" i="5" s="1"/>
  <c r="A244" i="5" a="1"/>
  <c r="A244" i="5" s="1"/>
  <c r="A243" i="5" a="1"/>
  <c r="A243" i="5" s="1"/>
  <c r="A242" i="5" a="1"/>
  <c r="A242" i="5" s="1"/>
  <c r="A241" i="5" a="1"/>
  <c r="A241" i="5" s="1"/>
  <c r="A240" i="5" a="1"/>
  <c r="A240" i="5" s="1"/>
  <c r="A239" i="5" a="1"/>
  <c r="A239" i="5" s="1"/>
  <c r="A238" i="5" a="1"/>
  <c r="A238" i="5" s="1"/>
  <c r="A237" i="5" a="1"/>
  <c r="A237" i="5" s="1"/>
  <c r="A236" i="5" a="1"/>
  <c r="A236" i="5" s="1"/>
  <c r="A235" i="5" a="1"/>
  <c r="A235" i="5" s="1"/>
  <c r="A234" i="5" a="1"/>
  <c r="A234" i="5" s="1"/>
  <c r="A233" i="5" a="1"/>
  <c r="A233" i="5" s="1"/>
  <c r="A232" i="5" a="1"/>
  <c r="A232" i="5" s="1"/>
  <c r="A231" i="5" a="1"/>
  <c r="A231" i="5" s="1"/>
  <c r="A230" i="5" a="1"/>
  <c r="A230" i="5" s="1"/>
  <c r="A229" i="5" a="1"/>
  <c r="A229" i="5" s="1"/>
  <c r="A228" i="5" a="1"/>
  <c r="A228" i="5" s="1"/>
  <c r="A227" i="5" a="1"/>
  <c r="A227" i="5" s="1"/>
  <c r="A226" i="5" a="1"/>
  <c r="A226" i="5" s="1"/>
  <c r="A225" i="5" a="1"/>
  <c r="A225" i="5" s="1"/>
  <c r="A224" i="5" a="1"/>
  <c r="A224" i="5" s="1"/>
  <c r="A223" i="5" a="1"/>
  <c r="A223" i="5" s="1"/>
  <c r="A222" i="5" a="1"/>
  <c r="A222" i="5" s="1"/>
  <c r="A221" i="5" a="1"/>
  <c r="A221" i="5" s="1"/>
  <c r="A220" i="5" a="1"/>
  <c r="A220" i="5" s="1"/>
  <c r="A219" i="5" a="1"/>
  <c r="A219" i="5" s="1"/>
  <c r="A218" i="5" a="1"/>
  <c r="A218" i="5" s="1"/>
  <c r="A217" i="5" a="1"/>
  <c r="A217" i="5" s="1"/>
  <c r="A216" i="5" a="1"/>
  <c r="A216" i="5" s="1"/>
  <c r="A215" i="5" a="1"/>
  <c r="A215" i="5" s="1"/>
  <c r="A214" i="5" a="1"/>
  <c r="A214" i="5" s="1"/>
  <c r="A213" i="5" a="1"/>
  <c r="A213" i="5" s="1"/>
  <c r="A212" i="5" a="1"/>
  <c r="A212" i="5" s="1"/>
  <c r="A211" i="5" a="1"/>
  <c r="A211" i="5" s="1"/>
  <c r="A210" i="5" a="1"/>
  <c r="A210" i="5" s="1"/>
  <c r="A209" i="5" a="1"/>
  <c r="A209" i="5" s="1"/>
  <c r="A208" i="5" a="1"/>
  <c r="A208" i="5" s="1"/>
  <c r="A207" i="5" a="1"/>
  <c r="A207" i="5" s="1"/>
  <c r="A206" i="5" a="1"/>
  <c r="A206" i="5" s="1"/>
  <c r="A205" i="5" a="1"/>
  <c r="A205" i="5" s="1"/>
  <c r="A204" i="5" a="1"/>
  <c r="A204" i="5" s="1"/>
  <c r="A203" i="5" a="1"/>
  <c r="A203" i="5" s="1"/>
  <c r="A202" i="5" a="1"/>
  <c r="A202" i="5" s="1"/>
  <c r="A201" i="5" a="1"/>
  <c r="A201" i="5" s="1"/>
  <c r="A200" i="5" a="1"/>
  <c r="A200" i="5" s="1"/>
  <c r="A199" i="5" a="1"/>
  <c r="A199" i="5" s="1"/>
  <c r="A198" i="5" a="1"/>
  <c r="A198" i="5" s="1"/>
  <c r="A197" i="5" a="1"/>
  <c r="A197" i="5" s="1"/>
  <c r="A196" i="5" a="1"/>
  <c r="A196" i="5" s="1"/>
  <c r="A195" i="5" a="1"/>
  <c r="A195" i="5" s="1"/>
  <c r="A194" i="5" a="1"/>
  <c r="A194" i="5" s="1"/>
  <c r="A193" i="5" a="1"/>
  <c r="A193" i="5" s="1"/>
  <c r="A192" i="5" a="1"/>
  <c r="A192" i="5" s="1"/>
  <c r="A191" i="5" a="1"/>
  <c r="A191" i="5" s="1"/>
  <c r="A190" i="5" a="1"/>
  <c r="A190" i="5" s="1"/>
  <c r="A189" i="5" a="1"/>
  <c r="A189" i="5" s="1"/>
  <c r="A188" i="5" a="1"/>
  <c r="A188" i="5" s="1"/>
  <c r="A187" i="5" a="1"/>
  <c r="A187" i="5" s="1"/>
  <c r="A186" i="5" a="1"/>
  <c r="A186" i="5" s="1"/>
  <c r="A185" i="5" a="1"/>
  <c r="A185" i="5" s="1"/>
  <c r="A184" i="5" a="1"/>
  <c r="A184" i="5" s="1"/>
  <c r="A183" i="5" a="1"/>
  <c r="A183" i="5" s="1"/>
  <c r="A182" i="5" a="1"/>
  <c r="A182" i="5" s="1"/>
  <c r="A181" i="5" a="1"/>
  <c r="A181" i="5" s="1"/>
  <c r="A180" i="5" a="1"/>
  <c r="A180" i="5" s="1"/>
  <c r="A179" i="5" a="1"/>
  <c r="A179" i="5" s="1"/>
  <c r="A178" i="5" a="1"/>
  <c r="A178" i="5" s="1"/>
  <c r="A177" i="5" a="1"/>
  <c r="A177" i="5" s="1"/>
  <c r="A176" i="5" a="1"/>
  <c r="A176" i="5" s="1"/>
  <c r="A175" i="5" a="1"/>
  <c r="A175" i="5" s="1"/>
  <c r="A174" i="5" a="1"/>
  <c r="A174" i="5" s="1"/>
  <c r="A173" i="5" a="1"/>
  <c r="A173" i="5" s="1"/>
  <c r="A172" i="5" a="1"/>
  <c r="A172" i="5" s="1"/>
  <c r="A171" i="5" a="1"/>
  <c r="A171" i="5" s="1"/>
  <c r="A170" i="5" a="1"/>
  <c r="A170" i="5" s="1"/>
  <c r="A169" i="5" a="1"/>
  <c r="A169" i="5" s="1"/>
  <c r="A168" i="5" a="1"/>
  <c r="A168" i="5" s="1"/>
  <c r="A167" i="5" a="1"/>
  <c r="A167" i="5" s="1"/>
  <c r="A166" i="5" a="1"/>
  <c r="A166" i="5" s="1"/>
  <c r="A165" i="5" a="1"/>
  <c r="A165" i="5" s="1"/>
  <c r="A164" i="5" a="1"/>
  <c r="A164" i="5" s="1"/>
  <c r="A163" i="5" a="1"/>
  <c r="A163" i="5" s="1"/>
  <c r="A162" i="5" a="1"/>
  <c r="A162" i="5" s="1"/>
  <c r="A161" i="5" a="1"/>
  <c r="A161" i="5" s="1"/>
  <c r="A160" i="5" a="1"/>
  <c r="A160" i="5" s="1"/>
  <c r="A159" i="5" a="1"/>
  <c r="A159" i="5" s="1"/>
  <c r="A158" i="5" a="1"/>
  <c r="A158" i="5" s="1"/>
  <c r="A157" i="5" a="1"/>
  <c r="A157" i="5" s="1"/>
  <c r="A156" i="5" a="1"/>
  <c r="A156" i="5" s="1"/>
  <c r="A155" i="5" a="1"/>
  <c r="A155" i="5" s="1"/>
  <c r="A154" i="5" a="1"/>
  <c r="A154" i="5" s="1"/>
  <c r="A153" i="5" a="1"/>
  <c r="A153" i="5" s="1"/>
  <c r="A152" i="5" a="1"/>
  <c r="A152" i="5" s="1"/>
  <c r="A151" i="5" a="1"/>
  <c r="A151" i="5" s="1"/>
  <c r="A150" i="5" a="1"/>
  <c r="A150" i="5" s="1"/>
  <c r="A149" i="5" a="1"/>
  <c r="A149" i="5" s="1"/>
  <c r="A148" i="5" a="1"/>
  <c r="A148" i="5" s="1"/>
  <c r="A147" i="5" a="1"/>
  <c r="A147" i="5" s="1"/>
  <c r="A146" i="5" a="1"/>
  <c r="A146" i="5" s="1"/>
  <c r="A145" i="5" a="1"/>
  <c r="A145" i="5" s="1"/>
  <c r="A144" i="5" a="1"/>
  <c r="A144" i="5" s="1"/>
  <c r="A143" i="5" a="1"/>
  <c r="A143" i="5" s="1"/>
  <c r="A142" i="5" a="1"/>
  <c r="A142" i="5" s="1"/>
  <c r="A141" i="5" a="1"/>
  <c r="A141" i="5" s="1"/>
  <c r="A140" i="5" a="1"/>
  <c r="A140" i="5" s="1"/>
  <c r="A139" i="5" a="1"/>
  <c r="A139" i="5" s="1"/>
  <c r="A138" i="5" a="1"/>
  <c r="A138" i="5" s="1"/>
  <c r="A137" i="5" a="1"/>
  <c r="A137" i="5" s="1"/>
  <c r="A136" i="5" a="1"/>
  <c r="A136" i="5" s="1"/>
  <c r="A135" i="5" a="1"/>
  <c r="A135" i="5" s="1"/>
  <c r="A134" i="5" a="1"/>
  <c r="A134" i="5" s="1"/>
  <c r="A133" i="5" a="1"/>
  <c r="A133" i="5" s="1"/>
  <c r="A132" i="5" a="1"/>
  <c r="A132" i="5" s="1"/>
  <c r="A131" i="5" a="1"/>
  <c r="A131" i="5" s="1"/>
  <c r="A130" i="5" a="1"/>
  <c r="A130" i="5" s="1"/>
  <c r="A129" i="5" a="1"/>
  <c r="A129" i="5" s="1"/>
  <c r="A128" i="5" a="1"/>
  <c r="A128" i="5" s="1"/>
  <c r="A127" i="5" a="1"/>
  <c r="A127" i="5" s="1"/>
  <c r="A126" i="5" a="1"/>
  <c r="A126" i="5" s="1"/>
  <c r="A125" i="5" a="1"/>
  <c r="A125" i="5" s="1"/>
  <c r="A124" i="5" a="1"/>
  <c r="A124" i="5" s="1"/>
  <c r="A123" i="5" a="1"/>
  <c r="A123" i="5" s="1"/>
  <c r="A122" i="5" a="1"/>
  <c r="A122" i="5" s="1"/>
  <c r="A121" i="5" a="1"/>
  <c r="A121" i="5" s="1"/>
  <c r="A120" i="5" a="1"/>
  <c r="A120" i="5" s="1"/>
  <c r="A119" i="5" a="1"/>
  <c r="A119" i="5" s="1"/>
  <c r="A118" i="5" a="1"/>
  <c r="A118" i="5" s="1"/>
  <c r="A117" i="5" a="1"/>
  <c r="A117" i="5" s="1"/>
  <c r="A116" i="5" a="1"/>
  <c r="A116" i="5" s="1"/>
  <c r="A115" i="5" a="1"/>
  <c r="A115" i="5" s="1"/>
  <c r="A114" i="5" a="1"/>
  <c r="A114" i="5" s="1"/>
  <c r="A113" i="5" a="1"/>
  <c r="A113" i="5" s="1"/>
  <c r="A112" i="5" a="1"/>
  <c r="A112" i="5" s="1"/>
  <c r="A111" i="5" a="1"/>
  <c r="A111" i="5" s="1"/>
  <c r="A110" i="5" a="1"/>
  <c r="A110" i="5" s="1"/>
  <c r="A109" i="5" a="1"/>
  <c r="A109" i="5" s="1"/>
  <c r="A108" i="5" a="1"/>
  <c r="A108" i="5" s="1"/>
  <c r="A107" i="5" a="1"/>
  <c r="A107" i="5" s="1"/>
  <c r="A106" i="5" a="1"/>
  <c r="A106" i="5" s="1"/>
  <c r="A105" i="5" a="1"/>
  <c r="A105" i="5" s="1"/>
  <c r="A104" i="5" a="1"/>
  <c r="A104" i="5" s="1"/>
  <c r="A103" i="5" a="1"/>
  <c r="A103" i="5" s="1"/>
  <c r="A102" i="5" a="1"/>
  <c r="A102" i="5" s="1"/>
  <c r="A101" i="5" a="1"/>
  <c r="A101" i="5" s="1"/>
  <c r="A100" i="5" a="1"/>
  <c r="A100" i="5" s="1"/>
  <c r="A99" i="5" a="1"/>
  <c r="A99" i="5" s="1"/>
  <c r="A98" i="5" a="1"/>
  <c r="A98" i="5" s="1"/>
  <c r="A97" i="5" a="1"/>
  <c r="A97" i="5" s="1"/>
  <c r="A96" i="5" a="1"/>
  <c r="A96" i="5" s="1"/>
  <c r="A95" i="5" a="1"/>
  <c r="A95" i="5" s="1"/>
  <c r="A94" i="5" a="1"/>
  <c r="A94" i="5" s="1"/>
  <c r="A93" i="5" a="1"/>
  <c r="A93" i="5" s="1"/>
  <c r="A92" i="5" a="1"/>
  <c r="A92" i="5" s="1"/>
  <c r="A91" i="5" a="1"/>
  <c r="A91" i="5" s="1"/>
  <c r="A90" i="5" a="1"/>
  <c r="A90" i="5" s="1"/>
  <c r="A89" i="5" a="1"/>
  <c r="A89" i="5" s="1"/>
  <c r="A88" i="5" a="1"/>
  <c r="A88" i="5" s="1"/>
  <c r="A87" i="5" a="1"/>
  <c r="A87" i="5" s="1"/>
  <c r="A86" i="5" a="1"/>
  <c r="A86" i="5" s="1"/>
  <c r="A85" i="5" a="1"/>
  <c r="A85" i="5" s="1"/>
  <c r="A84" i="5" a="1"/>
  <c r="A84" i="5" s="1"/>
  <c r="A83" i="5" a="1"/>
  <c r="A83" i="5" s="1"/>
  <c r="A82" i="5" a="1"/>
  <c r="A82" i="5" s="1"/>
  <c r="A81" i="5" a="1"/>
  <c r="A81" i="5" s="1"/>
  <c r="A80" i="5" a="1"/>
  <c r="A80" i="5" s="1"/>
  <c r="A79" i="5" a="1"/>
  <c r="A79" i="5" s="1"/>
  <c r="A78" i="5" a="1"/>
  <c r="A78" i="5" s="1"/>
  <c r="A77" i="5" a="1"/>
  <c r="A77" i="5" s="1"/>
  <c r="A76" i="5" a="1"/>
  <c r="A76" i="5" s="1"/>
  <c r="A75" i="5" a="1"/>
  <c r="A75" i="5" s="1"/>
  <c r="A74" i="5" a="1"/>
  <c r="A74" i="5" s="1"/>
  <c r="A73" i="5" a="1"/>
  <c r="A73" i="5" s="1"/>
  <c r="A72" i="5" a="1"/>
  <c r="A72" i="5" s="1"/>
  <c r="A71" i="5" a="1"/>
  <c r="A71" i="5" s="1"/>
  <c r="A70" i="5" a="1"/>
  <c r="A70" i="5" s="1"/>
  <c r="A69" i="5" a="1"/>
  <c r="A69" i="5" s="1"/>
  <c r="A68" i="5" a="1"/>
  <c r="A68" i="5" s="1"/>
  <c r="A67" i="5" a="1"/>
  <c r="A67" i="5" s="1"/>
  <c r="A66" i="5" a="1"/>
  <c r="A66" i="5" s="1"/>
  <c r="A65" i="5" a="1"/>
  <c r="A65" i="5" s="1"/>
  <c r="A64" i="5" a="1"/>
  <c r="A64" i="5" s="1"/>
  <c r="A63" i="5" a="1"/>
  <c r="A63" i="5" s="1"/>
  <c r="A62" i="5" a="1"/>
  <c r="A62" i="5" s="1"/>
  <c r="A61" i="5" a="1"/>
  <c r="A61" i="5" s="1"/>
  <c r="A60" i="5" a="1"/>
  <c r="A60" i="5" s="1"/>
  <c r="A59" i="5" a="1"/>
  <c r="A59" i="5" s="1"/>
  <c r="A58" i="5" a="1"/>
  <c r="A58" i="5" s="1"/>
  <c r="A57" i="5" a="1"/>
  <c r="A57" i="5" s="1"/>
  <c r="A56" i="5" a="1"/>
  <c r="A56" i="5" s="1"/>
  <c r="A55" i="5" a="1"/>
  <c r="A55" i="5" s="1"/>
  <c r="A54" i="5" a="1"/>
  <c r="A54" i="5" s="1"/>
  <c r="A53" i="5" a="1"/>
  <c r="A53" i="5" s="1"/>
  <c r="A52" i="5" a="1"/>
  <c r="A52" i="5" s="1"/>
  <c r="A51" i="5" a="1"/>
  <c r="A51" i="5" s="1"/>
  <c r="A50" i="5" a="1"/>
  <c r="A50" i="5" s="1"/>
  <c r="A49" i="5" a="1"/>
  <c r="A49" i="5" s="1"/>
  <c r="A48" i="5" a="1"/>
  <c r="A48" i="5" s="1"/>
  <c r="A47" i="5" a="1"/>
  <c r="A47" i="5" s="1"/>
  <c r="A46" i="5" a="1"/>
  <c r="A46" i="5" s="1"/>
  <c r="A45" i="5" a="1"/>
  <c r="A45" i="5" s="1"/>
  <c r="A44" i="5" a="1"/>
  <c r="A44" i="5" s="1"/>
  <c r="A43" i="5" a="1"/>
  <c r="A43" i="5" s="1"/>
  <c r="A42" i="5" a="1"/>
  <c r="A42" i="5" s="1"/>
  <c r="A41" i="5" a="1"/>
  <c r="A41" i="5" s="1"/>
  <c r="A40" i="5" a="1"/>
  <c r="A40" i="5" s="1"/>
  <c r="A39" i="5" a="1"/>
  <c r="A39" i="5" s="1"/>
  <c r="A38" i="5" a="1"/>
  <c r="A38" i="5" s="1"/>
  <c r="A37" i="5" a="1"/>
  <c r="A37" i="5" s="1"/>
  <c r="A36" i="5" a="1"/>
  <c r="A36" i="5" s="1"/>
  <c r="A35" i="5" a="1"/>
  <c r="A35" i="5" s="1"/>
  <c r="A34" i="5" a="1"/>
  <c r="A34" i="5" s="1"/>
  <c r="A33" i="5" a="1"/>
  <c r="A33" i="5" s="1"/>
  <c r="A32" i="5" a="1"/>
  <c r="A32" i="5" s="1"/>
  <c r="A31" i="5" a="1"/>
  <c r="A31" i="5" s="1"/>
  <c r="A30" i="5" a="1"/>
  <c r="A30" i="5" s="1"/>
  <c r="A29" i="5" a="1"/>
  <c r="A29" i="5" s="1"/>
  <c r="A28" i="5" a="1"/>
  <c r="A28" i="5" s="1"/>
  <c r="A27" i="5" a="1"/>
  <c r="A27" i="5" s="1"/>
  <c r="A26" i="5" a="1"/>
  <c r="A26" i="5" s="1"/>
  <c r="A25" i="5" a="1"/>
  <c r="A25" i="5" s="1"/>
  <c r="A24" i="5" a="1"/>
  <c r="A24" i="5" s="1"/>
  <c r="A23" i="5" a="1"/>
  <c r="A23" i="5" s="1"/>
  <c r="A22" i="5" a="1"/>
  <c r="A22" i="5" s="1"/>
  <c r="A21" i="5" a="1"/>
  <c r="A21" i="5" s="1"/>
  <c r="A20" i="5" a="1"/>
  <c r="A20" i="5" s="1"/>
  <c r="A19" i="5" a="1"/>
  <c r="A19" i="5" s="1"/>
  <c r="A18" i="5" a="1"/>
  <c r="A18" i="5" s="1"/>
  <c r="A17" i="5" a="1"/>
  <c r="A17" i="5" s="1"/>
  <c r="A16" i="5" a="1"/>
  <c r="A16" i="5" s="1"/>
  <c r="A15" i="5" a="1"/>
  <c r="A15" i="5" s="1"/>
  <c r="A14" i="5" a="1"/>
  <c r="A14" i="5" s="1"/>
  <c r="A13" i="5" a="1"/>
  <c r="A13" i="5" s="1"/>
  <c r="A12" i="5" a="1"/>
  <c r="A12" i="5" s="1"/>
  <c r="A11" i="5" a="1"/>
  <c r="A11" i="5" s="1"/>
  <c r="A10" i="5" a="1"/>
  <c r="A10" i="5" s="1"/>
  <c r="A9" i="5" a="1"/>
  <c r="A9" i="5" s="1"/>
  <c r="A8" i="5" a="1"/>
  <c r="A8" i="5" s="1"/>
  <c r="A7" i="5" a="1"/>
  <c r="A7" i="5" s="1"/>
  <c r="A6" i="5" a="1"/>
  <c r="A6" i="5" s="1"/>
  <c r="A5" i="5" a="1"/>
  <c r="A5" i="5" s="1"/>
  <c r="A492" i="1" a="1"/>
  <c r="A492" i="1" s="1"/>
  <c r="A491" i="1" a="1"/>
  <c r="A491" i="1" s="1"/>
  <c r="A490" i="1" a="1"/>
  <c r="A490" i="1" s="1"/>
  <c r="A489" i="1" a="1"/>
  <c r="A489" i="1" s="1"/>
  <c r="A488" i="1" a="1"/>
  <c r="A488" i="1" s="1"/>
  <c r="A487" i="1" a="1"/>
  <c r="A487" i="1" s="1"/>
  <c r="A486" i="1" a="1"/>
  <c r="A486" i="1" s="1"/>
  <c r="A485" i="1" a="1"/>
  <c r="A485" i="1" s="1"/>
  <c r="A484" i="1" a="1"/>
  <c r="A484" i="1" s="1"/>
  <c r="A483" i="1" a="1"/>
  <c r="A483" i="1" s="1"/>
  <c r="A482" i="1" a="1"/>
  <c r="A482" i="1" s="1"/>
  <c r="A481" i="1" a="1"/>
  <c r="A481" i="1" s="1"/>
  <c r="A480" i="1" a="1"/>
  <c r="A480" i="1" s="1"/>
  <c r="A479" i="1" a="1"/>
  <c r="A479" i="1" s="1"/>
  <c r="A478" i="1" a="1"/>
  <c r="A478" i="1" s="1"/>
  <c r="A477" i="1" a="1"/>
  <c r="A477" i="1" s="1"/>
  <c r="A476" i="1" a="1"/>
  <c r="A476" i="1" s="1"/>
  <c r="A475" i="1" a="1"/>
  <c r="A475" i="1" s="1"/>
  <c r="A474" i="1" a="1"/>
  <c r="A474" i="1" s="1"/>
  <c r="A473" i="1" a="1"/>
  <c r="A473" i="1" s="1"/>
  <c r="A472" i="1" a="1"/>
  <c r="A472" i="1" s="1"/>
  <c r="A471" i="1" a="1"/>
  <c r="A471" i="1" s="1"/>
  <c r="A470" i="1" a="1"/>
  <c r="A470" i="1" s="1"/>
  <c r="A469" i="1" a="1"/>
  <c r="A469" i="1" s="1"/>
  <c r="A468" i="1" a="1"/>
  <c r="A468" i="1" s="1"/>
  <c r="A467" i="1" a="1"/>
  <c r="A467" i="1" s="1"/>
  <c r="A466" i="1" a="1"/>
  <c r="A466" i="1" s="1"/>
  <c r="A465" i="1" a="1"/>
  <c r="A465" i="1" s="1"/>
  <c r="A464" i="1" a="1"/>
  <c r="A464" i="1" s="1"/>
  <c r="A463" i="1" a="1"/>
  <c r="A463" i="1" s="1"/>
  <c r="A462" i="1" a="1"/>
  <c r="A462" i="1" s="1"/>
  <c r="A461" i="1" a="1"/>
  <c r="A461" i="1" s="1"/>
  <c r="A460" i="1" a="1"/>
  <c r="A460" i="1" s="1"/>
  <c r="A459" i="1" a="1"/>
  <c r="A459" i="1" s="1"/>
  <c r="A458" i="1" a="1"/>
  <c r="A458" i="1" s="1"/>
  <c r="A457" i="1" a="1"/>
  <c r="A457" i="1" s="1"/>
  <c r="A456" i="1" a="1"/>
  <c r="A456" i="1" s="1"/>
  <c r="A455" i="1" a="1"/>
  <c r="A455" i="1" s="1"/>
  <c r="A454" i="1" a="1"/>
  <c r="A454" i="1" s="1"/>
  <c r="A453" i="1" a="1"/>
  <c r="A453" i="1" s="1"/>
  <c r="A452" i="1" a="1"/>
  <c r="A452" i="1" s="1"/>
  <c r="A451" i="1" a="1"/>
  <c r="A451" i="1" s="1"/>
  <c r="A450" i="1" a="1"/>
  <c r="A450" i="1" s="1"/>
  <c r="A449" i="1" a="1"/>
  <c r="A449" i="1" s="1"/>
  <c r="A448" i="1" a="1"/>
  <c r="A448" i="1" s="1"/>
  <c r="A447" i="1" a="1"/>
  <c r="A447" i="1" s="1"/>
  <c r="A446" i="1" a="1"/>
  <c r="A446" i="1" s="1"/>
  <c r="A445" i="1" a="1"/>
  <c r="A445" i="1" s="1"/>
  <c r="A444" i="1" a="1"/>
  <c r="A444" i="1" s="1"/>
  <c r="A443" i="1" a="1"/>
  <c r="A443" i="1" s="1"/>
  <c r="A442" i="1" a="1"/>
  <c r="A442" i="1" s="1"/>
  <c r="A441" i="1" a="1"/>
  <c r="A441" i="1" s="1"/>
  <c r="A440" i="1" a="1"/>
  <c r="A440" i="1" s="1"/>
  <c r="A439" i="1" a="1"/>
  <c r="A439" i="1" s="1"/>
  <c r="A438" i="1" a="1"/>
  <c r="A438" i="1" s="1"/>
  <c r="A437" i="1" a="1"/>
  <c r="A437" i="1" s="1"/>
  <c r="A436" i="1" a="1"/>
  <c r="A436" i="1" s="1"/>
  <c r="A435" i="1" a="1"/>
  <c r="A435" i="1" s="1"/>
  <c r="A434" i="1" a="1"/>
  <c r="A434" i="1" s="1"/>
  <c r="A433" i="1" a="1"/>
  <c r="A433" i="1" s="1"/>
  <c r="A432" i="1" a="1"/>
  <c r="A432" i="1" s="1"/>
  <c r="A431" i="1" a="1"/>
  <c r="A431" i="1" s="1"/>
  <c r="A430" i="1" a="1"/>
  <c r="A430" i="1" s="1"/>
  <c r="A429" i="1" a="1"/>
  <c r="A429" i="1" s="1"/>
  <c r="A428" i="1" a="1"/>
  <c r="A428" i="1" s="1"/>
  <c r="A427" i="1" a="1"/>
  <c r="A427" i="1" s="1"/>
  <c r="A426" i="1" a="1"/>
  <c r="A426" i="1" s="1"/>
  <c r="A425" i="1" a="1"/>
  <c r="A425" i="1" s="1"/>
  <c r="A424" i="1" a="1"/>
  <c r="A424" i="1" s="1"/>
  <c r="A423" i="1" a="1"/>
  <c r="A423" i="1" s="1"/>
  <c r="A422" i="1" a="1"/>
  <c r="A422" i="1" s="1"/>
  <c r="A421" i="1" a="1"/>
  <c r="A421" i="1" s="1"/>
  <c r="A420" i="1" a="1"/>
  <c r="A420" i="1" s="1"/>
  <c r="A419" i="1" a="1"/>
  <c r="A419" i="1" s="1"/>
  <c r="A418" i="1" a="1"/>
  <c r="A418" i="1" s="1"/>
  <c r="A417" i="1" a="1"/>
  <c r="A417" i="1" s="1"/>
  <c r="A416" i="1" a="1"/>
  <c r="A416" i="1" s="1"/>
  <c r="A415" i="1" a="1"/>
  <c r="A415" i="1" s="1"/>
  <c r="A414" i="1" a="1"/>
  <c r="A414" i="1" s="1"/>
  <c r="A413" i="1" a="1"/>
  <c r="A413" i="1" s="1"/>
  <c r="A412" i="1" a="1"/>
  <c r="A412" i="1" s="1"/>
  <c r="A411" i="1" a="1"/>
  <c r="A411" i="1" s="1"/>
  <c r="A410" i="1" a="1"/>
  <c r="A410" i="1" s="1"/>
  <c r="A409" i="1" a="1"/>
  <c r="A409" i="1" s="1"/>
  <c r="A408" i="1" a="1"/>
  <c r="A408" i="1" s="1"/>
  <c r="A407" i="1" a="1"/>
  <c r="A407" i="1" s="1"/>
  <c r="A406" i="1" a="1"/>
  <c r="A406" i="1" s="1"/>
  <c r="A405" i="1" a="1"/>
  <c r="A405" i="1" s="1"/>
  <c r="A404" i="1" a="1"/>
  <c r="A404" i="1" s="1"/>
  <c r="A403" i="1" a="1"/>
  <c r="A403" i="1" s="1"/>
  <c r="A402" i="1" a="1"/>
  <c r="A402" i="1" s="1"/>
  <c r="A401" i="1" a="1"/>
  <c r="A401" i="1" s="1"/>
  <c r="A400" i="1" a="1"/>
  <c r="A400" i="1" s="1"/>
  <c r="A399" i="1" a="1"/>
  <c r="A399" i="1" s="1"/>
  <c r="A398" i="1" a="1"/>
  <c r="A398" i="1" s="1"/>
  <c r="A397" i="1" a="1"/>
  <c r="A397" i="1" s="1"/>
  <c r="A396" i="1" a="1"/>
  <c r="A396" i="1" s="1"/>
  <c r="A395" i="1" a="1"/>
  <c r="A395" i="1" s="1"/>
  <c r="A394" i="1" a="1"/>
  <c r="A394" i="1" s="1"/>
  <c r="A393" i="1" a="1"/>
  <c r="A393" i="1" s="1"/>
  <c r="A392" i="1" a="1"/>
  <c r="A392" i="1" s="1"/>
  <c r="A391" i="1" a="1"/>
  <c r="A391" i="1" s="1"/>
  <c r="A390" i="1" a="1"/>
  <c r="A390" i="1" s="1"/>
  <c r="A389" i="1" a="1"/>
  <c r="A389" i="1" s="1"/>
  <c r="A388" i="1" a="1"/>
  <c r="A388" i="1" s="1"/>
  <c r="A387" i="1" a="1"/>
  <c r="A387" i="1" s="1"/>
  <c r="A386" i="1" a="1"/>
  <c r="A386" i="1" s="1"/>
  <c r="A385" i="1" a="1"/>
  <c r="A385" i="1" s="1"/>
  <c r="A384" i="1" a="1"/>
  <c r="A384" i="1" s="1"/>
  <c r="A383" i="1" a="1"/>
  <c r="A383" i="1" s="1"/>
  <c r="A382" i="1" a="1"/>
  <c r="A382" i="1" s="1"/>
  <c r="A381" i="1" a="1"/>
  <c r="A381" i="1" s="1"/>
  <c r="A380" i="1" a="1"/>
  <c r="A380" i="1" s="1"/>
  <c r="A379" i="1" a="1"/>
  <c r="A379" i="1" s="1"/>
  <c r="A378" i="1" a="1"/>
  <c r="A378" i="1" s="1"/>
  <c r="A377" i="1" a="1"/>
  <c r="A377" i="1" s="1"/>
  <c r="A376" i="1" a="1"/>
  <c r="A376" i="1" s="1"/>
  <c r="A375" i="1" a="1"/>
  <c r="A375" i="1" s="1"/>
  <c r="A374" i="1" a="1"/>
  <c r="A374" i="1" s="1"/>
  <c r="A373" i="1" a="1"/>
  <c r="A373" i="1" s="1"/>
  <c r="A372" i="1" a="1"/>
  <c r="A372" i="1" s="1"/>
  <c r="A371" i="1" a="1"/>
  <c r="A371" i="1" s="1"/>
  <c r="A370" i="1" a="1"/>
  <c r="A370" i="1" s="1"/>
  <c r="A369" i="1" a="1"/>
  <c r="A369" i="1" s="1"/>
  <c r="A368" i="1" a="1"/>
  <c r="A368" i="1" s="1"/>
  <c r="A367" i="1" a="1"/>
  <c r="A367" i="1" s="1"/>
  <c r="A366" i="1" a="1"/>
  <c r="A366" i="1" s="1"/>
  <c r="A365" i="1" a="1"/>
  <c r="A365" i="1" s="1"/>
  <c r="A364" i="1" a="1"/>
  <c r="A364" i="1" s="1"/>
  <c r="A363" i="1" a="1"/>
  <c r="A363" i="1" s="1"/>
  <c r="A362" i="1" a="1"/>
  <c r="A362" i="1" s="1"/>
  <c r="A361" i="1" a="1"/>
  <c r="A361" i="1" s="1"/>
  <c r="A360" i="1" a="1"/>
  <c r="A360" i="1" s="1"/>
  <c r="A359" i="1" a="1"/>
  <c r="A359" i="1" s="1"/>
  <c r="A358" i="1" a="1"/>
  <c r="A358" i="1" s="1"/>
  <c r="A357" i="1" a="1"/>
  <c r="A357" i="1" s="1"/>
  <c r="A356" i="1" a="1"/>
  <c r="A356" i="1" s="1"/>
  <c r="A355" i="1" a="1"/>
  <c r="A355" i="1" s="1"/>
  <c r="A354" i="1" a="1"/>
  <c r="A354" i="1" s="1"/>
  <c r="A353" i="1" a="1"/>
  <c r="A353" i="1" s="1"/>
  <c r="A352" i="1" a="1"/>
  <c r="A352" i="1" s="1"/>
  <c r="A351" i="1" a="1"/>
  <c r="A351" i="1" s="1"/>
  <c r="A350" i="1" a="1"/>
  <c r="A350" i="1" s="1"/>
  <c r="A349" i="1" a="1"/>
  <c r="A349" i="1" s="1"/>
  <c r="A348" i="1" a="1"/>
  <c r="A348" i="1" s="1"/>
  <c r="A347" i="1" a="1"/>
  <c r="A347" i="1" s="1"/>
  <c r="A346" i="1" a="1"/>
  <c r="A346" i="1" s="1"/>
  <c r="A345" i="1" a="1"/>
  <c r="A345" i="1" s="1"/>
  <c r="A344" i="1" a="1"/>
  <c r="A344" i="1" s="1"/>
  <c r="A343" i="1" a="1"/>
  <c r="A343" i="1" s="1"/>
  <c r="A342" i="1" a="1"/>
  <c r="A342" i="1" s="1"/>
  <c r="A341" i="1" a="1"/>
  <c r="A341" i="1" s="1"/>
  <c r="A340" i="1" a="1"/>
  <c r="A340" i="1" s="1"/>
  <c r="A339" i="1" a="1"/>
  <c r="A339" i="1" s="1"/>
  <c r="A338" i="1" a="1"/>
  <c r="A338" i="1" s="1"/>
  <c r="A337" i="1" a="1"/>
  <c r="A337" i="1" s="1"/>
  <c r="A336" i="1" a="1"/>
  <c r="A336" i="1" s="1"/>
  <c r="A335" i="1" a="1"/>
  <c r="A335" i="1" s="1"/>
  <c r="A334" i="1" a="1"/>
  <c r="A334" i="1" s="1"/>
  <c r="A333" i="1" a="1"/>
  <c r="A333" i="1" s="1"/>
  <c r="A332" i="1" a="1"/>
  <c r="A332" i="1" s="1"/>
  <c r="A331" i="1" a="1"/>
  <c r="A331" i="1" s="1"/>
  <c r="A330" i="1" a="1"/>
  <c r="A330" i="1" s="1"/>
  <c r="A329" i="1" a="1"/>
  <c r="A329" i="1" s="1"/>
  <c r="A328" i="1" a="1"/>
  <c r="A328" i="1" s="1"/>
  <c r="A327" i="1" a="1"/>
  <c r="A327" i="1" s="1"/>
  <c r="A326" i="1" a="1"/>
  <c r="A326" i="1" s="1"/>
  <c r="A325" i="1" a="1"/>
  <c r="A325" i="1" s="1"/>
  <c r="A324" i="1" a="1"/>
  <c r="A324" i="1" s="1"/>
  <c r="A323" i="1" a="1"/>
  <c r="A323" i="1" s="1"/>
  <c r="A322" i="1" a="1"/>
  <c r="A322" i="1" s="1"/>
  <c r="A321" i="1" a="1"/>
  <c r="A321" i="1" s="1"/>
  <c r="A320" i="1" a="1"/>
  <c r="A320" i="1" s="1"/>
  <c r="A319" i="1" a="1"/>
  <c r="A319" i="1" s="1"/>
  <c r="A318" i="1" a="1"/>
  <c r="A318" i="1" s="1"/>
  <c r="A317" i="1" a="1"/>
  <c r="A317" i="1" s="1"/>
  <c r="A316" i="1" a="1"/>
  <c r="A316" i="1" s="1"/>
  <c r="A315" i="1" a="1"/>
  <c r="A315" i="1" s="1"/>
  <c r="A314" i="1" a="1"/>
  <c r="A314" i="1" s="1"/>
  <c r="A313" i="1" a="1"/>
  <c r="A313" i="1" s="1"/>
  <c r="A312" i="1" a="1"/>
  <c r="A312" i="1" s="1"/>
  <c r="A311" i="1" a="1"/>
  <c r="A311" i="1" s="1"/>
  <c r="A310" i="1" a="1"/>
  <c r="A310" i="1" s="1"/>
  <c r="A309" i="1" a="1"/>
  <c r="A309" i="1" s="1"/>
  <c r="A308" i="1" a="1"/>
  <c r="A308" i="1" s="1"/>
  <c r="A307" i="1" a="1"/>
  <c r="A307" i="1" s="1"/>
  <c r="A306" i="1" a="1"/>
  <c r="A306" i="1" s="1"/>
  <c r="A305" i="1" a="1"/>
  <c r="A305" i="1" s="1"/>
  <c r="A304" i="1" a="1"/>
  <c r="A304" i="1" s="1"/>
  <c r="A303" i="1" a="1"/>
  <c r="A303" i="1" s="1"/>
  <c r="A302" i="1" a="1"/>
  <c r="A302" i="1" s="1"/>
  <c r="A301" i="1" a="1"/>
  <c r="A301" i="1" s="1"/>
  <c r="A300" i="1" a="1"/>
  <c r="A300" i="1" s="1"/>
  <c r="A299" i="1" a="1"/>
  <c r="A299" i="1" s="1"/>
  <c r="A298" i="1" a="1"/>
  <c r="A298" i="1" s="1"/>
  <c r="A297" i="1" a="1"/>
  <c r="A297" i="1" s="1"/>
  <c r="A296" i="1" a="1"/>
  <c r="A296" i="1" s="1"/>
  <c r="A295" i="1" a="1"/>
  <c r="A295" i="1" s="1"/>
  <c r="A294" i="1" a="1"/>
  <c r="A294" i="1" s="1"/>
  <c r="A293" i="1" a="1"/>
  <c r="A293" i="1" s="1"/>
  <c r="A292" i="1" a="1"/>
  <c r="A292" i="1" s="1"/>
  <c r="A291" i="1" a="1"/>
  <c r="A291" i="1" s="1"/>
  <c r="A290" i="1" a="1"/>
  <c r="A290" i="1" s="1"/>
  <c r="A289" i="1" a="1"/>
  <c r="A289" i="1" s="1"/>
  <c r="A288" i="1" a="1"/>
  <c r="A288" i="1" s="1"/>
  <c r="A287" i="1" a="1"/>
  <c r="A287" i="1" s="1"/>
  <c r="A286" i="1" a="1"/>
  <c r="A286" i="1" s="1"/>
  <c r="A285" i="1" a="1"/>
  <c r="A285" i="1" s="1"/>
  <c r="A284" i="1" a="1"/>
  <c r="A284" i="1" s="1"/>
  <c r="A283" i="1" a="1"/>
  <c r="A283" i="1" s="1"/>
  <c r="A282" i="1" a="1"/>
  <c r="A282" i="1" s="1"/>
  <c r="A281" i="1" a="1"/>
  <c r="A281" i="1" s="1"/>
  <c r="A280" i="1" a="1"/>
  <c r="A280" i="1" s="1"/>
  <c r="A279" i="1" a="1"/>
  <c r="A279" i="1" s="1"/>
  <c r="A278" i="1" a="1"/>
  <c r="A278" i="1" s="1"/>
  <c r="A277" i="1" a="1"/>
  <c r="A277" i="1" s="1"/>
  <c r="A276" i="1" a="1"/>
  <c r="A276" i="1" s="1"/>
  <c r="A275" i="1" a="1"/>
  <c r="A275" i="1" s="1"/>
  <c r="A274" i="1" a="1"/>
  <c r="A274" i="1" s="1"/>
  <c r="A273" i="1" a="1"/>
  <c r="A273" i="1" s="1"/>
  <c r="A272" i="1" a="1"/>
  <c r="A272" i="1" s="1"/>
  <c r="A271" i="1" a="1"/>
  <c r="A271" i="1" s="1"/>
  <c r="A270" i="1" a="1"/>
  <c r="A270" i="1" s="1"/>
  <c r="A269" i="1" a="1"/>
  <c r="A269" i="1" s="1"/>
  <c r="A268" i="1" a="1"/>
  <c r="A268" i="1" s="1"/>
  <c r="A267" i="1" a="1"/>
  <c r="A267" i="1" s="1"/>
  <c r="A266" i="1" a="1"/>
  <c r="A266" i="1" s="1"/>
  <c r="A265" i="1" a="1"/>
  <c r="A265" i="1" s="1"/>
  <c r="A264" i="1" a="1"/>
  <c r="A264" i="1" s="1"/>
  <c r="A263" i="1" a="1"/>
  <c r="A263" i="1" s="1"/>
  <c r="A262" i="1" a="1"/>
  <c r="A262" i="1" s="1"/>
  <c r="A261" i="1" a="1"/>
  <c r="A261" i="1" s="1"/>
  <c r="A260" i="1" a="1"/>
  <c r="A260" i="1" s="1"/>
  <c r="A259" i="1" a="1"/>
  <c r="A259" i="1" s="1"/>
  <c r="A258" i="1" a="1"/>
  <c r="A258" i="1" s="1"/>
  <c r="A257" i="1" a="1"/>
  <c r="A257" i="1" s="1"/>
  <c r="A256" i="1" a="1"/>
  <c r="A256" i="1" s="1"/>
  <c r="A255" i="1" a="1"/>
  <c r="A255" i="1" s="1"/>
  <c r="A254" i="1" a="1"/>
  <c r="A254" i="1" s="1"/>
  <c r="A253" i="1" a="1"/>
  <c r="A253" i="1" s="1"/>
  <c r="A252" i="1" a="1"/>
  <c r="A252" i="1" s="1"/>
  <c r="A251" i="1" a="1"/>
  <c r="A251" i="1" s="1"/>
  <c r="A250" i="1" a="1"/>
  <c r="A250" i="1" s="1"/>
  <c r="A249" i="1" a="1"/>
  <c r="A249" i="1" s="1"/>
  <c r="A248" i="1" a="1"/>
  <c r="A248" i="1" s="1"/>
  <c r="A247" i="1" a="1"/>
  <c r="A247" i="1" s="1"/>
  <c r="A246" i="1" a="1"/>
  <c r="A246" i="1" s="1"/>
  <c r="A245" i="1" a="1"/>
  <c r="A245" i="1" s="1"/>
  <c r="A244" i="1" a="1"/>
  <c r="A244" i="1" s="1"/>
  <c r="A243" i="1" a="1"/>
  <c r="A243" i="1" s="1"/>
  <c r="A242" i="1" a="1"/>
  <c r="A242" i="1" s="1"/>
  <c r="A241" i="1" a="1"/>
  <c r="A241" i="1" s="1"/>
  <c r="A240" i="1" a="1"/>
  <c r="A240" i="1" s="1"/>
  <c r="A239" i="1" a="1"/>
  <c r="A239" i="1" s="1"/>
  <c r="A238" i="1" a="1"/>
  <c r="A238" i="1" s="1"/>
  <c r="A237" i="1" a="1"/>
  <c r="A237" i="1" s="1"/>
  <c r="A236" i="1" a="1"/>
  <c r="A236" i="1" s="1"/>
  <c r="A235" i="1" a="1"/>
  <c r="A235" i="1" s="1"/>
  <c r="A234" i="1" a="1"/>
  <c r="A234" i="1" s="1"/>
  <c r="A233" i="1" a="1"/>
  <c r="A233" i="1" s="1"/>
  <c r="A232" i="1" a="1"/>
  <c r="A232" i="1" s="1"/>
  <c r="A231" i="1" a="1"/>
  <c r="A231" i="1" s="1"/>
  <c r="A230" i="1" a="1"/>
  <c r="A230" i="1" s="1"/>
  <c r="A229" i="1" a="1"/>
  <c r="A229" i="1" s="1"/>
  <c r="A228" i="1" a="1"/>
  <c r="A228" i="1" s="1"/>
  <c r="A227" i="1" a="1"/>
  <c r="A227" i="1" s="1"/>
  <c r="A226" i="1" a="1"/>
  <c r="A226" i="1" s="1"/>
  <c r="A225" i="1" a="1"/>
  <c r="A225" i="1" s="1"/>
  <c r="A224" i="1" a="1"/>
  <c r="A224" i="1" s="1"/>
  <c r="A223" i="1" a="1"/>
  <c r="A223" i="1" s="1"/>
  <c r="A222" i="1" a="1"/>
  <c r="A222" i="1" s="1"/>
  <c r="A221" i="1" a="1"/>
  <c r="A221" i="1" s="1"/>
  <c r="A220" i="1" a="1"/>
  <c r="A220" i="1" s="1"/>
  <c r="A219" i="1" a="1"/>
  <c r="A219" i="1" s="1"/>
  <c r="A218" i="1" a="1"/>
  <c r="A218" i="1" s="1"/>
  <c r="A217" i="1" a="1"/>
  <c r="A217" i="1" s="1"/>
  <c r="A216" i="1" a="1"/>
  <c r="A216" i="1" s="1"/>
  <c r="A215" i="1" a="1"/>
  <c r="A215" i="1" s="1"/>
  <c r="A214" i="1" a="1"/>
  <c r="A214" i="1" s="1"/>
  <c r="A213" i="1" a="1"/>
  <c r="A213" i="1" s="1"/>
  <c r="A212" i="1" a="1"/>
  <c r="A212" i="1" s="1"/>
  <c r="A211" i="1" a="1"/>
  <c r="A211" i="1" s="1"/>
  <c r="A210" i="1" a="1"/>
  <c r="A210" i="1" s="1"/>
  <c r="A209" i="1" a="1"/>
  <c r="A209" i="1" s="1"/>
  <c r="A208" i="1" a="1"/>
  <c r="A208" i="1" s="1"/>
  <c r="A207" i="1" a="1"/>
  <c r="A207" i="1" s="1"/>
  <c r="A206" i="1" a="1"/>
  <c r="A206" i="1" s="1"/>
  <c r="A205" i="1" a="1"/>
  <c r="A205" i="1" s="1"/>
  <c r="A204" i="1" a="1"/>
  <c r="A204" i="1" s="1"/>
  <c r="A203" i="1" a="1"/>
  <c r="A203" i="1" s="1"/>
  <c r="A202" i="1" a="1"/>
  <c r="A202" i="1" s="1"/>
  <c r="A201" i="1" a="1"/>
  <c r="A201" i="1" s="1"/>
  <c r="A200" i="1" a="1"/>
  <c r="A200" i="1" s="1"/>
  <c r="A199" i="1" a="1"/>
  <c r="A199" i="1" s="1"/>
  <c r="A198" i="1" a="1"/>
  <c r="A198" i="1" s="1"/>
  <c r="A197" i="1" a="1"/>
  <c r="A197" i="1" s="1"/>
  <c r="A196" i="1" a="1"/>
  <c r="A196" i="1" s="1"/>
  <c r="A195" i="1" a="1"/>
  <c r="A195" i="1" s="1"/>
  <c r="A194" i="1" a="1"/>
  <c r="A194" i="1" s="1"/>
  <c r="A193" i="1" a="1"/>
  <c r="A193" i="1" s="1"/>
  <c r="A192" i="1" a="1"/>
  <c r="A192" i="1" s="1"/>
  <c r="A191" i="1" a="1"/>
  <c r="A191" i="1" s="1"/>
  <c r="A190" i="1" a="1"/>
  <c r="A190" i="1" s="1"/>
  <c r="A189" i="1" a="1"/>
  <c r="A189" i="1" s="1"/>
  <c r="A188" i="1" a="1"/>
  <c r="A188" i="1" s="1"/>
  <c r="A187" i="1" a="1"/>
  <c r="A187" i="1" s="1"/>
  <c r="A186" i="1" a="1"/>
  <c r="A186" i="1" s="1"/>
  <c r="A185" i="1" a="1"/>
  <c r="A185" i="1" s="1"/>
  <c r="A184" i="1" a="1"/>
  <c r="A184" i="1" s="1"/>
  <c r="A183" i="1" a="1"/>
  <c r="A183" i="1" s="1"/>
  <c r="A182" i="1" a="1"/>
  <c r="A182" i="1" s="1"/>
  <c r="A181" i="1" a="1"/>
  <c r="A181" i="1" s="1"/>
  <c r="A180" i="1" a="1"/>
  <c r="A180" i="1" s="1"/>
  <c r="A179" i="1" a="1"/>
  <c r="A179" i="1" s="1"/>
  <c r="A178" i="1" a="1"/>
  <c r="A178" i="1" s="1"/>
  <c r="A177" i="1" a="1"/>
  <c r="A177" i="1" s="1"/>
  <c r="A176" i="1" a="1"/>
  <c r="A176" i="1" s="1"/>
  <c r="A175" i="1" a="1"/>
  <c r="A175" i="1" s="1"/>
  <c r="A174" i="1" a="1"/>
  <c r="A174" i="1" s="1"/>
  <c r="A173" i="1" a="1"/>
  <c r="A173" i="1" s="1"/>
  <c r="A172" i="1" a="1"/>
  <c r="A172" i="1" s="1"/>
  <c r="A171" i="1" a="1"/>
  <c r="A171" i="1" s="1"/>
  <c r="A170" i="1" a="1"/>
  <c r="A170" i="1" s="1"/>
  <c r="A169" i="1" a="1"/>
  <c r="A169" i="1" s="1"/>
  <c r="A168" i="1" a="1"/>
  <c r="A168" i="1" s="1"/>
  <c r="A167" i="1" a="1"/>
  <c r="A167" i="1" s="1"/>
  <c r="A166" i="1" a="1"/>
  <c r="A166" i="1" s="1"/>
  <c r="A165" i="1" a="1"/>
  <c r="A165" i="1" s="1"/>
  <c r="A164" i="1" a="1"/>
  <c r="A164" i="1" s="1"/>
  <c r="A163" i="1" a="1"/>
  <c r="A163" i="1" s="1"/>
  <c r="A162" i="1" a="1"/>
  <c r="A162" i="1" s="1"/>
  <c r="A161" i="1" a="1"/>
  <c r="A161" i="1" s="1"/>
  <c r="A160" i="1" a="1"/>
  <c r="A160" i="1" s="1"/>
  <c r="A159" i="1" a="1"/>
  <c r="A159" i="1" s="1"/>
  <c r="A158" i="1" a="1"/>
  <c r="A158" i="1" s="1"/>
  <c r="A157" i="1" a="1"/>
  <c r="A157" i="1" s="1"/>
  <c r="A156" i="1" a="1"/>
  <c r="A156" i="1" s="1"/>
  <c r="A155" i="1" a="1"/>
  <c r="A155" i="1" s="1"/>
  <c r="A154" i="1" a="1"/>
  <c r="A154" i="1" s="1"/>
  <c r="A153" i="1" a="1"/>
  <c r="A153" i="1" s="1"/>
  <c r="A152" i="1" a="1"/>
  <c r="A152" i="1" s="1"/>
  <c r="A151" i="1" a="1"/>
  <c r="A151" i="1" s="1"/>
  <c r="A150" i="1" a="1"/>
  <c r="A150" i="1" s="1"/>
  <c r="A149" i="1" a="1"/>
  <c r="A149" i="1" s="1"/>
  <c r="A148" i="1" a="1"/>
  <c r="A148" i="1" s="1"/>
  <c r="A147" i="1" a="1"/>
  <c r="A147" i="1" s="1"/>
  <c r="A146" i="1" a="1"/>
  <c r="A146" i="1" s="1"/>
  <c r="A145" i="1" a="1"/>
  <c r="A145" i="1" s="1"/>
  <c r="A144" i="1" a="1"/>
  <c r="A144" i="1" s="1"/>
  <c r="A143" i="1" a="1"/>
  <c r="A143" i="1" s="1"/>
  <c r="A142" i="1" a="1"/>
  <c r="A142" i="1" s="1"/>
  <c r="A141" i="1" a="1"/>
  <c r="A141" i="1" s="1"/>
  <c r="A140" i="1" a="1"/>
  <c r="A140" i="1" s="1"/>
  <c r="A139" i="1" a="1"/>
  <c r="A139" i="1" s="1"/>
  <c r="A138" i="1" a="1"/>
  <c r="A138" i="1" s="1"/>
  <c r="A137" i="1" a="1"/>
  <c r="A137" i="1" s="1"/>
  <c r="A136" i="1" a="1"/>
  <c r="A136" i="1" s="1"/>
  <c r="A135" i="1" a="1"/>
  <c r="A135" i="1" s="1"/>
  <c r="A134" i="1" a="1"/>
  <c r="A134" i="1" s="1"/>
  <c r="A133" i="1" a="1"/>
  <c r="A133" i="1" s="1"/>
  <c r="A132" i="1" a="1"/>
  <c r="A132" i="1" s="1"/>
  <c r="A131" i="1" a="1"/>
  <c r="A131" i="1" s="1"/>
  <c r="A130" i="1" a="1"/>
  <c r="A130" i="1" s="1"/>
  <c r="A129" i="1" a="1"/>
  <c r="A129" i="1" s="1"/>
  <c r="A128" i="1" a="1"/>
  <c r="A128" i="1" s="1"/>
  <c r="A127" i="1" a="1"/>
  <c r="A127" i="1" s="1"/>
  <c r="A126" i="1" a="1"/>
  <c r="A126" i="1" s="1"/>
  <c r="A125" i="1" a="1"/>
  <c r="A125" i="1" s="1"/>
  <c r="A124" i="1" a="1"/>
  <c r="A124" i="1" s="1"/>
  <c r="A123" i="1" a="1"/>
  <c r="A123" i="1" s="1"/>
  <c r="A122" i="1" a="1"/>
  <c r="A122" i="1" s="1"/>
  <c r="A121" i="1" a="1"/>
  <c r="A121" i="1" s="1"/>
  <c r="A120" i="1" a="1"/>
  <c r="A120" i="1" s="1"/>
  <c r="A119" i="1" a="1"/>
  <c r="A119" i="1" s="1"/>
  <c r="A118" i="1" a="1"/>
  <c r="A118" i="1" s="1"/>
  <c r="A117" i="1" a="1"/>
  <c r="A117" i="1" s="1"/>
  <c r="A116" i="1" a="1"/>
  <c r="A116" i="1" s="1"/>
  <c r="A115" i="1" a="1"/>
  <c r="A115" i="1" s="1"/>
  <c r="A114" i="1" a="1"/>
  <c r="A114" i="1" s="1"/>
  <c r="A113" i="1" a="1"/>
  <c r="A113" i="1" s="1"/>
  <c r="A112" i="1" a="1"/>
  <c r="A112" i="1" s="1"/>
  <c r="A111" i="1" a="1"/>
  <c r="A111" i="1" s="1"/>
  <c r="A110" i="1" a="1"/>
  <c r="A110" i="1" s="1"/>
  <c r="A109" i="1" a="1"/>
  <c r="A109" i="1" s="1"/>
  <c r="A108" i="1" a="1"/>
  <c r="A108" i="1" s="1"/>
  <c r="A107" i="1" a="1"/>
  <c r="A107" i="1" s="1"/>
  <c r="A106" i="1" a="1"/>
  <c r="A106" i="1" s="1"/>
  <c r="A105" i="1" a="1"/>
  <c r="A105" i="1" s="1"/>
  <c r="A104" i="1" a="1"/>
  <c r="A104" i="1" s="1"/>
  <c r="A103" i="1" a="1"/>
  <c r="A103" i="1" s="1"/>
  <c r="A102" i="1" a="1"/>
  <c r="A102" i="1" s="1"/>
  <c r="A101" i="1" a="1"/>
  <c r="A101" i="1" s="1"/>
  <c r="A100" i="1" a="1"/>
  <c r="A100" i="1" s="1"/>
  <c r="A99" i="1" a="1"/>
  <c r="A99" i="1" s="1"/>
  <c r="A98" i="1" a="1"/>
  <c r="A98" i="1" s="1"/>
  <c r="A97" i="1" a="1"/>
  <c r="A97" i="1" s="1"/>
  <c r="A96" i="1" a="1"/>
  <c r="A96" i="1" s="1"/>
  <c r="A95" i="1" a="1"/>
  <c r="A95" i="1" s="1"/>
  <c r="A94" i="1" a="1"/>
  <c r="A94" i="1" s="1"/>
  <c r="A93" i="1" a="1"/>
  <c r="A93" i="1" s="1"/>
  <c r="A92" i="1" a="1"/>
  <c r="A92" i="1" s="1"/>
  <c r="A91" i="1" a="1"/>
  <c r="A91" i="1" s="1"/>
  <c r="A90" i="1" a="1"/>
  <c r="A90" i="1" s="1"/>
  <c r="A89" i="1" a="1"/>
  <c r="A89" i="1" s="1"/>
  <c r="A88" i="1" a="1"/>
  <c r="A88" i="1" s="1"/>
  <c r="A87" i="1" a="1"/>
  <c r="A87" i="1" s="1"/>
  <c r="A86" i="1" a="1"/>
  <c r="A86" i="1" s="1"/>
  <c r="A85" i="1" a="1"/>
  <c r="A85" i="1" s="1"/>
  <c r="A84" i="1" a="1"/>
  <c r="A84" i="1" s="1"/>
  <c r="A83" i="1" a="1"/>
  <c r="A83" i="1" s="1"/>
  <c r="A82" i="1" a="1"/>
  <c r="A82" i="1" s="1"/>
  <c r="A81" i="1" a="1"/>
  <c r="A81" i="1" s="1"/>
  <c r="A80" i="1" a="1"/>
  <c r="A80" i="1" s="1"/>
  <c r="A79" i="1" a="1"/>
  <c r="A79" i="1" s="1"/>
  <c r="A78" i="1" a="1"/>
  <c r="A78" i="1" s="1"/>
  <c r="A77" i="1" a="1"/>
  <c r="A77" i="1" s="1"/>
  <c r="A76" i="1" a="1"/>
  <c r="A76" i="1" s="1"/>
  <c r="A75" i="1" a="1"/>
  <c r="A75" i="1" s="1"/>
  <c r="A74" i="1" a="1"/>
  <c r="A74" i="1" s="1"/>
  <c r="A73" i="1" a="1"/>
  <c r="A73" i="1" s="1"/>
  <c r="A72" i="1" a="1"/>
  <c r="A72" i="1" s="1"/>
  <c r="A71" i="1" a="1"/>
  <c r="A71" i="1" s="1"/>
  <c r="A70" i="1" a="1"/>
  <c r="A70" i="1" s="1"/>
  <c r="A69" i="1" a="1"/>
  <c r="A69" i="1" s="1"/>
  <c r="A68" i="1" a="1"/>
  <c r="A68" i="1" s="1"/>
  <c r="A67" i="1" a="1"/>
  <c r="A67" i="1" s="1"/>
  <c r="A66" i="1" a="1"/>
  <c r="A66" i="1" s="1"/>
  <c r="A65" i="1" a="1"/>
  <c r="A65" i="1" s="1"/>
  <c r="A64" i="1" a="1"/>
  <c r="A64" i="1" s="1"/>
  <c r="A63" i="1" a="1"/>
  <c r="A63" i="1" s="1"/>
  <c r="A62" i="1" a="1"/>
  <c r="A62" i="1" s="1"/>
  <c r="A61" i="1" a="1"/>
  <c r="A61" i="1" s="1"/>
  <c r="A60" i="1" a="1"/>
  <c r="A60" i="1" s="1"/>
  <c r="A59" i="1" a="1"/>
  <c r="A59" i="1" s="1"/>
  <c r="A58" i="1" a="1"/>
  <c r="A58" i="1" s="1"/>
  <c r="A57" i="1" a="1"/>
  <c r="A57" i="1" s="1"/>
  <c r="A56" i="1" a="1"/>
  <c r="A56" i="1" s="1"/>
  <c r="A55" i="1" a="1"/>
  <c r="A55" i="1" s="1"/>
  <c r="A54" i="1" a="1"/>
  <c r="A54" i="1" s="1"/>
  <c r="A53" i="1" a="1"/>
  <c r="A53" i="1" s="1"/>
  <c r="A52" i="1" a="1"/>
  <c r="A52" i="1" s="1"/>
  <c r="A51" i="1" a="1"/>
  <c r="A51" i="1" s="1"/>
  <c r="A50" i="1" a="1"/>
  <c r="A50" i="1" s="1"/>
  <c r="A49" i="1" a="1"/>
  <c r="A49" i="1" s="1"/>
  <c r="A48" i="1" a="1"/>
  <c r="A48" i="1" s="1"/>
  <c r="A47" i="1" a="1"/>
  <c r="A47" i="1" s="1"/>
  <c r="A46" i="1" a="1"/>
  <c r="A46" i="1" s="1"/>
  <c r="A45" i="1" a="1"/>
  <c r="A45" i="1" s="1"/>
  <c r="A44" i="1" a="1"/>
  <c r="A44" i="1" s="1"/>
  <c r="A43" i="1" a="1"/>
  <c r="A43" i="1" s="1"/>
  <c r="A42" i="1" a="1"/>
  <c r="A42" i="1" s="1"/>
  <c r="A41" i="1" a="1"/>
  <c r="A41" i="1" s="1"/>
  <c r="A40" i="1" a="1"/>
  <c r="A40" i="1" s="1"/>
  <c r="A39" i="1" a="1"/>
  <c r="A39" i="1" s="1"/>
  <c r="A38" i="1" a="1"/>
  <c r="A38" i="1" s="1"/>
  <c r="A37" i="1" a="1"/>
  <c r="A37" i="1" s="1"/>
  <c r="A36" i="1" a="1"/>
  <c r="A36" i="1" s="1"/>
  <c r="A35" i="1" a="1"/>
  <c r="A35" i="1" s="1"/>
  <c r="A34" i="1" a="1"/>
  <c r="A34" i="1" s="1"/>
  <c r="A33" i="1" a="1"/>
  <c r="A33" i="1" s="1"/>
  <c r="A32" i="1" a="1"/>
  <c r="A32" i="1" s="1"/>
  <c r="A31" i="1" a="1"/>
  <c r="A31" i="1" s="1"/>
  <c r="A30" i="1" a="1"/>
  <c r="A30" i="1" s="1"/>
  <c r="A29" i="1" a="1"/>
  <c r="A29" i="1" s="1"/>
  <c r="A28" i="1" a="1"/>
  <c r="A28" i="1" s="1"/>
  <c r="A27" i="1" a="1"/>
  <c r="A27" i="1" s="1"/>
  <c r="A26" i="1" a="1"/>
  <c r="A26" i="1" s="1"/>
  <c r="A25" i="1" a="1"/>
  <c r="A25" i="1" s="1"/>
  <c r="A24" i="1" a="1"/>
  <c r="A24" i="1" s="1"/>
  <c r="A23" i="1" a="1"/>
  <c r="A23" i="1" s="1"/>
  <c r="A22" i="1" a="1"/>
  <c r="A22" i="1" s="1"/>
  <c r="A21" i="1" a="1"/>
  <c r="A21" i="1" s="1"/>
  <c r="A20" i="1" a="1"/>
  <c r="A20" i="1" s="1"/>
  <c r="A19" i="1" a="1"/>
  <c r="A19" i="1" s="1"/>
  <c r="A18" i="1" a="1"/>
  <c r="A18" i="1" s="1"/>
  <c r="A17" i="1" a="1"/>
  <c r="A17" i="1" s="1"/>
  <c r="A16" i="1" a="1"/>
  <c r="A16" i="1" s="1"/>
  <c r="A15" i="1" a="1"/>
  <c r="A15" i="1" s="1"/>
  <c r="A14" i="1" a="1"/>
  <c r="A14" i="1" s="1"/>
  <c r="A13" i="1" a="1"/>
  <c r="A13" i="1" s="1"/>
  <c r="A12" i="1" a="1"/>
  <c r="A12" i="1" s="1"/>
  <c r="A11" i="1" a="1"/>
  <c r="A11" i="1" s="1"/>
  <c r="A10" i="1" a="1"/>
  <c r="A10" i="1" s="1"/>
  <c r="A9" i="1" a="1"/>
  <c r="A9" i="1" s="1"/>
  <c r="A8" i="1" a="1"/>
  <c r="A8" i="1" s="1"/>
  <c r="A7" i="1" a="1"/>
  <c r="A7" i="1" s="1"/>
  <c r="A6" i="1" a="1"/>
  <c r="A6" i="1" s="1"/>
  <c r="A5" i="1" a="1"/>
  <c r="A5" i="1" s="1"/>
  <c r="A4" i="1" a="1"/>
  <c r="A4" i="1" s="1"/>
  <c r="A492" i="4" a="1"/>
  <c r="A492" i="4" s="1"/>
  <c r="A491" i="4" a="1"/>
  <c r="A491" i="4" s="1"/>
  <c r="A490" i="4" a="1"/>
  <c r="A490" i="4" s="1"/>
  <c r="A489" i="4" a="1"/>
  <c r="A489" i="4" s="1"/>
  <c r="A488" i="4" a="1"/>
  <c r="A488" i="4" s="1"/>
  <c r="A487" i="4" a="1"/>
  <c r="A487" i="4" s="1"/>
  <c r="A486" i="4" a="1"/>
  <c r="A486" i="4" s="1"/>
  <c r="A485" i="4" a="1"/>
  <c r="A485" i="4" s="1"/>
  <c r="A484" i="4" a="1"/>
  <c r="A484" i="4" s="1"/>
  <c r="A483" i="4" a="1"/>
  <c r="A483" i="4" s="1"/>
  <c r="A482" i="4" a="1"/>
  <c r="A482" i="4" s="1"/>
  <c r="A481" i="4" a="1"/>
  <c r="A481" i="4" s="1"/>
  <c r="A480" i="4" a="1"/>
  <c r="A480" i="4" s="1"/>
  <c r="A479" i="4" a="1"/>
  <c r="A479" i="4" s="1"/>
  <c r="A478" i="4" a="1"/>
  <c r="A478" i="4" s="1"/>
  <c r="A477" i="4" a="1"/>
  <c r="A477" i="4" s="1"/>
  <c r="A476" i="4" a="1"/>
  <c r="A476" i="4" s="1"/>
  <c r="A475" i="4" a="1"/>
  <c r="A475" i="4" s="1"/>
  <c r="A474" i="4" a="1"/>
  <c r="A474" i="4" s="1"/>
  <c r="A473" i="4" a="1"/>
  <c r="A473" i="4" s="1"/>
  <c r="A472" i="4" a="1"/>
  <c r="A472" i="4" s="1"/>
  <c r="A471" i="4" a="1"/>
  <c r="A471" i="4" s="1"/>
  <c r="A470" i="4" a="1"/>
  <c r="A470" i="4" s="1"/>
  <c r="A469" i="4" a="1"/>
  <c r="A469" i="4" s="1"/>
  <c r="A468" i="4" a="1"/>
  <c r="A468" i="4" s="1"/>
  <c r="A467" i="4" a="1"/>
  <c r="A467" i="4" s="1"/>
  <c r="A466" i="4" a="1"/>
  <c r="A466" i="4" s="1"/>
  <c r="A465" i="4" a="1"/>
  <c r="A465" i="4" s="1"/>
  <c r="A464" i="4" a="1"/>
  <c r="A464" i="4" s="1"/>
  <c r="A463" i="4" a="1"/>
  <c r="A463" i="4" s="1"/>
  <c r="A462" i="4" a="1"/>
  <c r="A462" i="4" s="1"/>
  <c r="A461" i="4" a="1"/>
  <c r="A461" i="4" s="1"/>
  <c r="A460" i="4" a="1"/>
  <c r="A460" i="4" s="1"/>
  <c r="A459" i="4" a="1"/>
  <c r="A459" i="4" s="1"/>
  <c r="A458" i="4" a="1"/>
  <c r="A458" i="4" s="1"/>
  <c r="A457" i="4" a="1"/>
  <c r="A457" i="4" s="1"/>
  <c r="A456" i="4" a="1"/>
  <c r="A456" i="4" s="1"/>
  <c r="A455" i="4" a="1"/>
  <c r="A455" i="4" s="1"/>
  <c r="A454" i="4" a="1"/>
  <c r="A454" i="4" s="1"/>
  <c r="A453" i="4" a="1"/>
  <c r="A453" i="4" s="1"/>
  <c r="A452" i="4" a="1"/>
  <c r="A452" i="4" s="1"/>
  <c r="A451" i="4" a="1"/>
  <c r="A451" i="4" s="1"/>
  <c r="A450" i="4" a="1"/>
  <c r="A450" i="4" s="1"/>
  <c r="A449" i="4" a="1"/>
  <c r="A449" i="4" s="1"/>
  <c r="A448" i="4" a="1"/>
  <c r="A448" i="4" s="1"/>
  <c r="A447" i="4" a="1"/>
  <c r="A447" i="4" s="1"/>
  <c r="A446" i="4" a="1"/>
  <c r="A446" i="4" s="1"/>
  <c r="A445" i="4" a="1"/>
  <c r="A445" i="4" s="1"/>
  <c r="A444" i="4" a="1"/>
  <c r="A444" i="4" s="1"/>
  <c r="A443" i="4" a="1"/>
  <c r="A443" i="4" s="1"/>
  <c r="A442" i="4" a="1"/>
  <c r="A442" i="4" s="1"/>
  <c r="A441" i="4" a="1"/>
  <c r="A441" i="4" s="1"/>
  <c r="A440" i="4" a="1"/>
  <c r="A440" i="4" s="1"/>
  <c r="A439" i="4" a="1"/>
  <c r="A439" i="4" s="1"/>
  <c r="A438" i="4" a="1"/>
  <c r="A438" i="4" s="1"/>
  <c r="A437" i="4" a="1"/>
  <c r="A437" i="4" s="1"/>
  <c r="A436" i="4" a="1"/>
  <c r="A436" i="4" s="1"/>
  <c r="A435" i="4" a="1"/>
  <c r="A435" i="4" s="1"/>
  <c r="A434" i="4" a="1"/>
  <c r="A434" i="4" s="1"/>
  <c r="A433" i="4" a="1"/>
  <c r="A433" i="4" s="1"/>
  <c r="A432" i="4" a="1"/>
  <c r="A432" i="4" s="1"/>
  <c r="A431" i="4" a="1"/>
  <c r="A431" i="4" s="1"/>
  <c r="A430" i="4" a="1"/>
  <c r="A430" i="4" s="1"/>
  <c r="A429" i="4" a="1"/>
  <c r="A429" i="4" s="1"/>
  <c r="A428" i="4" a="1"/>
  <c r="A428" i="4" s="1"/>
  <c r="A427" i="4" a="1"/>
  <c r="A427" i="4" s="1"/>
  <c r="A426" i="4" a="1"/>
  <c r="A426" i="4" s="1"/>
  <c r="A425" i="4" a="1"/>
  <c r="A425" i="4" s="1"/>
  <c r="A424" i="4" a="1"/>
  <c r="A424" i="4" s="1"/>
  <c r="A423" i="4" a="1"/>
  <c r="A423" i="4" s="1"/>
  <c r="A422" i="4" a="1"/>
  <c r="A422" i="4" s="1"/>
  <c r="A421" i="4" a="1"/>
  <c r="A421" i="4" s="1"/>
  <c r="A420" i="4" a="1"/>
  <c r="A420" i="4" s="1"/>
  <c r="A419" i="4" a="1"/>
  <c r="A419" i="4" s="1"/>
  <c r="A418" i="4" a="1"/>
  <c r="A418" i="4" s="1"/>
  <c r="A417" i="4" a="1"/>
  <c r="A417" i="4" s="1"/>
  <c r="A416" i="4" a="1"/>
  <c r="A416" i="4" s="1"/>
  <c r="A415" i="4" a="1"/>
  <c r="A415" i="4" s="1"/>
  <c r="A414" i="4" a="1"/>
  <c r="A414" i="4" s="1"/>
  <c r="A413" i="4" a="1"/>
  <c r="A413" i="4" s="1"/>
  <c r="A412" i="4" a="1"/>
  <c r="A412" i="4" s="1"/>
  <c r="A411" i="4" a="1"/>
  <c r="A411" i="4" s="1"/>
  <c r="A410" i="4" a="1"/>
  <c r="A410" i="4" s="1"/>
  <c r="A409" i="4" a="1"/>
  <c r="A409" i="4" s="1"/>
  <c r="A408" i="4" a="1"/>
  <c r="A408" i="4" s="1"/>
  <c r="A407" i="4" a="1"/>
  <c r="A407" i="4" s="1"/>
  <c r="A406" i="4" a="1"/>
  <c r="A406" i="4" s="1"/>
  <c r="A405" i="4" a="1"/>
  <c r="A405" i="4" s="1"/>
  <c r="A404" i="4" a="1"/>
  <c r="A404" i="4" s="1"/>
  <c r="A403" i="4" a="1"/>
  <c r="A403" i="4" s="1"/>
  <c r="A402" i="4" a="1"/>
  <c r="A402" i="4" s="1"/>
  <c r="A401" i="4" a="1"/>
  <c r="A401" i="4" s="1"/>
  <c r="A400" i="4" a="1"/>
  <c r="A400" i="4" s="1"/>
  <c r="A399" i="4" a="1"/>
  <c r="A399" i="4" s="1"/>
  <c r="A398" i="4" a="1"/>
  <c r="A398" i="4" s="1"/>
  <c r="A397" i="4" a="1"/>
  <c r="A397" i="4" s="1"/>
  <c r="A396" i="4" a="1"/>
  <c r="A396" i="4" s="1"/>
  <c r="A395" i="4" a="1"/>
  <c r="A395" i="4" s="1"/>
  <c r="A394" i="4" a="1"/>
  <c r="A394" i="4" s="1"/>
  <c r="A393" i="4" a="1"/>
  <c r="A393" i="4" s="1"/>
  <c r="A392" i="4" a="1"/>
  <c r="A392" i="4" s="1"/>
  <c r="A391" i="4" a="1"/>
  <c r="A391" i="4" s="1"/>
  <c r="A390" i="4" a="1"/>
  <c r="A390" i="4" s="1"/>
  <c r="A389" i="4" a="1"/>
  <c r="A389" i="4" s="1"/>
  <c r="A388" i="4" a="1"/>
  <c r="A388" i="4" s="1"/>
  <c r="A387" i="4" a="1"/>
  <c r="A387" i="4" s="1"/>
  <c r="A386" i="4" a="1"/>
  <c r="A386" i="4" s="1"/>
  <c r="A385" i="4" a="1"/>
  <c r="A385" i="4" s="1"/>
  <c r="A384" i="4" a="1"/>
  <c r="A384" i="4" s="1"/>
  <c r="A383" i="4" a="1"/>
  <c r="A383" i="4" s="1"/>
  <c r="A382" i="4" a="1"/>
  <c r="A382" i="4" s="1"/>
  <c r="A381" i="4" a="1"/>
  <c r="A381" i="4" s="1"/>
  <c r="A380" i="4" a="1"/>
  <c r="A380" i="4" s="1"/>
  <c r="A379" i="4" a="1"/>
  <c r="A379" i="4" s="1"/>
  <c r="A378" i="4" a="1"/>
  <c r="A378" i="4" s="1"/>
  <c r="A377" i="4" a="1"/>
  <c r="A377" i="4" s="1"/>
  <c r="A376" i="4" a="1"/>
  <c r="A376" i="4" s="1"/>
  <c r="A375" i="4" a="1"/>
  <c r="A375" i="4" s="1"/>
  <c r="A374" i="4" a="1"/>
  <c r="A374" i="4" s="1"/>
  <c r="A373" i="4" a="1"/>
  <c r="A373" i="4" s="1"/>
  <c r="A372" i="4" a="1"/>
  <c r="A372" i="4" s="1"/>
  <c r="A371" i="4" a="1"/>
  <c r="A371" i="4" s="1"/>
  <c r="A370" i="4" a="1"/>
  <c r="A370" i="4" s="1"/>
  <c r="A369" i="4" a="1"/>
  <c r="A369" i="4" s="1"/>
  <c r="A368" i="4" a="1"/>
  <c r="A368" i="4" s="1"/>
  <c r="A367" i="4" a="1"/>
  <c r="A367" i="4" s="1"/>
  <c r="A366" i="4" a="1"/>
  <c r="A366" i="4" s="1"/>
  <c r="A365" i="4" a="1"/>
  <c r="A365" i="4" s="1"/>
  <c r="A364" i="4" a="1"/>
  <c r="A364" i="4" s="1"/>
  <c r="A363" i="4" a="1"/>
  <c r="A363" i="4" s="1"/>
  <c r="A362" i="4" a="1"/>
  <c r="A362" i="4" s="1"/>
  <c r="A361" i="4" a="1"/>
  <c r="A361" i="4" s="1"/>
  <c r="A360" i="4" a="1"/>
  <c r="A360" i="4" s="1"/>
  <c r="A359" i="4" a="1"/>
  <c r="A359" i="4" s="1"/>
  <c r="A358" i="4" a="1"/>
  <c r="A358" i="4" s="1"/>
  <c r="A357" i="4" a="1"/>
  <c r="A357" i="4" s="1"/>
  <c r="A356" i="4" a="1"/>
  <c r="A356" i="4" s="1"/>
  <c r="A355" i="4" a="1"/>
  <c r="A355" i="4" s="1"/>
  <c r="A354" i="4" a="1"/>
  <c r="A354" i="4" s="1"/>
  <c r="A353" i="4" a="1"/>
  <c r="A353" i="4" s="1"/>
  <c r="A352" i="4" a="1"/>
  <c r="A352" i="4" s="1"/>
  <c r="A351" i="4" a="1"/>
  <c r="A351" i="4" s="1"/>
  <c r="A350" i="4" a="1"/>
  <c r="A350" i="4" s="1"/>
  <c r="A349" i="4" a="1"/>
  <c r="A349" i="4" s="1"/>
  <c r="A348" i="4" a="1"/>
  <c r="A348" i="4" s="1"/>
  <c r="A347" i="4" a="1"/>
  <c r="A347" i="4" s="1"/>
  <c r="A346" i="4" a="1"/>
  <c r="A346" i="4" s="1"/>
  <c r="A345" i="4" a="1"/>
  <c r="A345" i="4" s="1"/>
  <c r="A344" i="4" a="1"/>
  <c r="A344" i="4" s="1"/>
  <c r="A343" i="4" a="1"/>
  <c r="A343" i="4" s="1"/>
  <c r="A342" i="4" a="1"/>
  <c r="A342" i="4" s="1"/>
  <c r="A341" i="4" a="1"/>
  <c r="A341" i="4" s="1"/>
  <c r="A340" i="4" a="1"/>
  <c r="A340" i="4" s="1"/>
  <c r="A339" i="4" a="1"/>
  <c r="A339" i="4" s="1"/>
  <c r="A338" i="4" a="1"/>
  <c r="A338" i="4" s="1"/>
  <c r="A337" i="4" a="1"/>
  <c r="A337" i="4" s="1"/>
  <c r="A336" i="4" a="1"/>
  <c r="A336" i="4" s="1"/>
  <c r="A335" i="4" a="1"/>
  <c r="A335" i="4" s="1"/>
  <c r="A334" i="4" a="1"/>
  <c r="A334" i="4" s="1"/>
  <c r="A333" i="4" a="1"/>
  <c r="A333" i="4" s="1"/>
  <c r="A332" i="4" a="1"/>
  <c r="A332" i="4" s="1"/>
  <c r="A331" i="4" a="1"/>
  <c r="A331" i="4" s="1"/>
  <c r="A330" i="4" a="1"/>
  <c r="A330" i="4" s="1"/>
  <c r="A329" i="4" a="1"/>
  <c r="A329" i="4" s="1"/>
  <c r="A328" i="4" a="1"/>
  <c r="A328" i="4" s="1"/>
  <c r="A327" i="4" a="1"/>
  <c r="A327" i="4" s="1"/>
  <c r="A326" i="4" a="1"/>
  <c r="A326" i="4" s="1"/>
  <c r="A325" i="4" a="1"/>
  <c r="A325" i="4" s="1"/>
  <c r="A324" i="4" a="1"/>
  <c r="A324" i="4" s="1"/>
  <c r="A323" i="4" a="1"/>
  <c r="A323" i="4" s="1"/>
  <c r="A322" i="4" a="1"/>
  <c r="A322" i="4" s="1"/>
  <c r="A321" i="4" a="1"/>
  <c r="A321" i="4" s="1"/>
  <c r="A320" i="4" a="1"/>
  <c r="A320" i="4" s="1"/>
  <c r="A319" i="4" a="1"/>
  <c r="A319" i="4" s="1"/>
  <c r="A318" i="4" a="1"/>
  <c r="A318" i="4" s="1"/>
  <c r="A317" i="4" a="1"/>
  <c r="A317" i="4" s="1"/>
  <c r="A316" i="4" a="1"/>
  <c r="A316" i="4" s="1"/>
  <c r="A315" i="4" a="1"/>
  <c r="A315" i="4" s="1"/>
  <c r="A314" i="4" a="1"/>
  <c r="A314" i="4" s="1"/>
  <c r="A313" i="4" a="1"/>
  <c r="A313" i="4" s="1"/>
  <c r="A312" i="4" a="1"/>
  <c r="A312" i="4" s="1"/>
  <c r="A311" i="4" a="1"/>
  <c r="A311" i="4" s="1"/>
  <c r="A310" i="4" a="1"/>
  <c r="A310" i="4" s="1"/>
  <c r="A309" i="4" a="1"/>
  <c r="A309" i="4" s="1"/>
  <c r="A308" i="4" a="1"/>
  <c r="A308" i="4" s="1"/>
  <c r="A307" i="4" a="1"/>
  <c r="A307" i="4" s="1"/>
  <c r="A306" i="4" a="1"/>
  <c r="A306" i="4" s="1"/>
  <c r="A305" i="4" a="1"/>
  <c r="A305" i="4" s="1"/>
  <c r="A304" i="4" a="1"/>
  <c r="A304" i="4" s="1"/>
  <c r="A303" i="4" a="1"/>
  <c r="A303" i="4" s="1"/>
  <c r="A302" i="4" a="1"/>
  <c r="A302" i="4" s="1"/>
  <c r="A301" i="4" a="1"/>
  <c r="A301" i="4" s="1"/>
  <c r="A300" i="4" a="1"/>
  <c r="A300" i="4" s="1"/>
  <c r="A299" i="4" a="1"/>
  <c r="A299" i="4" s="1"/>
  <c r="A298" i="4" a="1"/>
  <c r="A298" i="4" s="1"/>
  <c r="A297" i="4" a="1"/>
  <c r="A297" i="4" s="1"/>
  <c r="A296" i="4" a="1"/>
  <c r="A296" i="4" s="1"/>
  <c r="A295" i="4" a="1"/>
  <c r="A295" i="4" s="1"/>
  <c r="A294" i="4" a="1"/>
  <c r="A294" i="4" s="1"/>
  <c r="A293" i="4" a="1"/>
  <c r="A293" i="4" s="1"/>
  <c r="A292" i="4" a="1"/>
  <c r="A292" i="4" s="1"/>
  <c r="A291" i="4" a="1"/>
  <c r="A291" i="4" s="1"/>
  <c r="A290" i="4" a="1"/>
  <c r="A290" i="4" s="1"/>
  <c r="A289" i="4" a="1"/>
  <c r="A289" i="4" s="1"/>
  <c r="A288" i="4" a="1"/>
  <c r="A288" i="4" s="1"/>
  <c r="A287" i="4" a="1"/>
  <c r="A287" i="4" s="1"/>
  <c r="A286" i="4" a="1"/>
  <c r="A286" i="4" s="1"/>
  <c r="A285" i="4" a="1"/>
  <c r="A285" i="4" s="1"/>
  <c r="A284" i="4" a="1"/>
  <c r="A284" i="4" s="1"/>
  <c r="A283" i="4" a="1"/>
  <c r="A283" i="4" s="1"/>
  <c r="A282" i="4" a="1"/>
  <c r="A282" i="4" s="1"/>
  <c r="A281" i="4" a="1"/>
  <c r="A281" i="4" s="1"/>
  <c r="A280" i="4" a="1"/>
  <c r="A280" i="4" s="1"/>
  <c r="A279" i="4" a="1"/>
  <c r="A279" i="4" s="1"/>
  <c r="A278" i="4" a="1"/>
  <c r="A278" i="4" s="1"/>
  <c r="A277" i="4" a="1"/>
  <c r="A277" i="4" s="1"/>
  <c r="A276" i="4" a="1"/>
  <c r="A276" i="4" s="1"/>
  <c r="A275" i="4" a="1"/>
  <c r="A275" i="4" s="1"/>
  <c r="A274" i="4" a="1"/>
  <c r="A274" i="4" s="1"/>
  <c r="A273" i="4" a="1"/>
  <c r="A273" i="4" s="1"/>
  <c r="A272" i="4" a="1"/>
  <c r="A272" i="4" s="1"/>
  <c r="A271" i="4" a="1"/>
  <c r="A271" i="4" s="1"/>
  <c r="A270" i="4" a="1"/>
  <c r="A270" i="4" s="1"/>
  <c r="A269" i="4" a="1"/>
  <c r="A269" i="4" s="1"/>
  <c r="A268" i="4" a="1"/>
  <c r="A268" i="4" s="1"/>
  <c r="A267" i="4" a="1"/>
  <c r="A267" i="4" s="1"/>
  <c r="A266" i="4" a="1"/>
  <c r="A266" i="4" s="1"/>
  <c r="A265" i="4" a="1"/>
  <c r="A265" i="4" s="1"/>
  <c r="A264" i="4" a="1"/>
  <c r="A264" i="4" s="1"/>
  <c r="A263" i="4" a="1"/>
  <c r="A263" i="4" s="1"/>
  <c r="A262" i="4" a="1"/>
  <c r="A262" i="4" s="1"/>
  <c r="A261" i="4" a="1"/>
  <c r="A261" i="4" s="1"/>
  <c r="A260" i="4" a="1"/>
  <c r="A260" i="4" s="1"/>
  <c r="A259" i="4" a="1"/>
  <c r="A259" i="4" s="1"/>
  <c r="A258" i="4" a="1"/>
  <c r="A258" i="4" s="1"/>
  <c r="A257" i="4" a="1"/>
  <c r="A257" i="4" s="1"/>
  <c r="A256" i="4" a="1"/>
  <c r="A256" i="4" s="1"/>
  <c r="A255" i="4" a="1"/>
  <c r="A255" i="4" s="1"/>
  <c r="A254" i="4" a="1"/>
  <c r="A254" i="4" s="1"/>
  <c r="A253" i="4" a="1"/>
  <c r="A253" i="4" s="1"/>
  <c r="A252" i="4" a="1"/>
  <c r="A252" i="4" s="1"/>
  <c r="A251" i="4" a="1"/>
  <c r="A251" i="4" s="1"/>
  <c r="A250" i="4" a="1"/>
  <c r="A250" i="4" s="1"/>
  <c r="A249" i="4" a="1"/>
  <c r="A249" i="4" s="1"/>
  <c r="A248" i="4" a="1"/>
  <c r="A248" i="4" s="1"/>
  <c r="A247" i="4" a="1"/>
  <c r="A247" i="4" s="1"/>
  <c r="A246" i="4" a="1"/>
  <c r="A246" i="4" s="1"/>
  <c r="A245" i="4" a="1"/>
  <c r="A245" i="4" s="1"/>
  <c r="A244" i="4" a="1"/>
  <c r="A244" i="4" s="1"/>
  <c r="A243" i="4" a="1"/>
  <c r="A243" i="4" s="1"/>
  <c r="A242" i="4" a="1"/>
  <c r="A242" i="4" s="1"/>
  <c r="A241" i="4" a="1"/>
  <c r="A241" i="4" s="1"/>
  <c r="A240" i="4" a="1"/>
  <c r="A240" i="4" s="1"/>
  <c r="A239" i="4" a="1"/>
  <c r="A239" i="4" s="1"/>
  <c r="A238" i="4" a="1"/>
  <c r="A238" i="4" s="1"/>
  <c r="A237" i="4" a="1"/>
  <c r="A237" i="4" s="1"/>
  <c r="A236" i="4" a="1"/>
  <c r="A236" i="4" s="1"/>
  <c r="A235" i="4" a="1"/>
  <c r="A235" i="4" s="1"/>
  <c r="A234" i="4" a="1"/>
  <c r="A234" i="4" s="1"/>
  <c r="A233" i="4" a="1"/>
  <c r="A233" i="4" s="1"/>
  <c r="A232" i="4" a="1"/>
  <c r="A232" i="4" s="1"/>
  <c r="A231" i="4" a="1"/>
  <c r="A231" i="4" s="1"/>
  <c r="A230" i="4" a="1"/>
  <c r="A230" i="4" s="1"/>
  <c r="A229" i="4" a="1"/>
  <c r="A229" i="4" s="1"/>
  <c r="A228" i="4" a="1"/>
  <c r="A228" i="4" s="1"/>
  <c r="A227" i="4" a="1"/>
  <c r="A227" i="4" s="1"/>
  <c r="A226" i="4" a="1"/>
  <c r="A226" i="4" s="1"/>
  <c r="A225" i="4" a="1"/>
  <c r="A225" i="4" s="1"/>
  <c r="A224" i="4" a="1"/>
  <c r="A224" i="4" s="1"/>
  <c r="A223" i="4" a="1"/>
  <c r="A223" i="4" s="1"/>
  <c r="A222" i="4" a="1"/>
  <c r="A222" i="4" s="1"/>
  <c r="A221" i="4" a="1"/>
  <c r="A221" i="4" s="1"/>
  <c r="A220" i="4" a="1"/>
  <c r="A220" i="4" s="1"/>
  <c r="A219" i="4" a="1"/>
  <c r="A219" i="4" s="1"/>
  <c r="A218" i="4" a="1"/>
  <c r="A218" i="4" s="1"/>
  <c r="A217" i="4" a="1"/>
  <c r="A217" i="4" s="1"/>
  <c r="A216" i="4" a="1"/>
  <c r="A216" i="4" s="1"/>
  <c r="A215" i="4" a="1"/>
  <c r="A215" i="4" s="1"/>
  <c r="A214" i="4" a="1"/>
  <c r="A214" i="4" s="1"/>
  <c r="A213" i="4" a="1"/>
  <c r="A213" i="4" s="1"/>
  <c r="A212" i="4" a="1"/>
  <c r="A212" i="4" s="1"/>
  <c r="A211" i="4" a="1"/>
  <c r="A211" i="4" s="1"/>
  <c r="A210" i="4" a="1"/>
  <c r="A210" i="4" s="1"/>
  <c r="A209" i="4" a="1"/>
  <c r="A209" i="4" s="1"/>
  <c r="A208" i="4" a="1"/>
  <c r="A208" i="4" s="1"/>
  <c r="A207" i="4" a="1"/>
  <c r="A207" i="4" s="1"/>
  <c r="A206" i="4" a="1"/>
  <c r="A206" i="4" s="1"/>
  <c r="A205" i="4" a="1"/>
  <c r="A205" i="4" s="1"/>
  <c r="A204" i="4" a="1"/>
  <c r="A204" i="4" s="1"/>
  <c r="A203" i="4" a="1"/>
  <c r="A203" i="4" s="1"/>
  <c r="A202" i="4" a="1"/>
  <c r="A202" i="4" s="1"/>
  <c r="A201" i="4" a="1"/>
  <c r="A201" i="4" s="1"/>
  <c r="A200" i="4" a="1"/>
  <c r="A200" i="4" s="1"/>
  <c r="A199" i="4" a="1"/>
  <c r="A199" i="4" s="1"/>
  <c r="A198" i="4" a="1"/>
  <c r="A198" i="4" s="1"/>
  <c r="A197" i="4" a="1"/>
  <c r="A197" i="4" s="1"/>
  <c r="A196" i="4" a="1"/>
  <c r="A196" i="4" s="1"/>
  <c r="A195" i="4" a="1"/>
  <c r="A195" i="4" s="1"/>
  <c r="A194" i="4" a="1"/>
  <c r="A194" i="4" s="1"/>
  <c r="A193" i="4" a="1"/>
  <c r="A193" i="4" s="1"/>
  <c r="A192" i="4" a="1"/>
  <c r="A192" i="4" s="1"/>
  <c r="A191" i="4" a="1"/>
  <c r="A191" i="4" s="1"/>
  <c r="A190" i="4" a="1"/>
  <c r="A190" i="4" s="1"/>
  <c r="A189" i="4" a="1"/>
  <c r="A189" i="4" s="1"/>
  <c r="A188" i="4" a="1"/>
  <c r="A188" i="4" s="1"/>
  <c r="A187" i="4" a="1"/>
  <c r="A187" i="4" s="1"/>
  <c r="A186" i="4" a="1"/>
  <c r="A186" i="4" s="1"/>
  <c r="A185" i="4" a="1"/>
  <c r="A185" i="4" s="1"/>
  <c r="A184" i="4" a="1"/>
  <c r="A184" i="4" s="1"/>
  <c r="A183" i="4" a="1"/>
  <c r="A183" i="4" s="1"/>
  <c r="A182" i="4" a="1"/>
  <c r="A182" i="4" s="1"/>
  <c r="A181" i="4" a="1"/>
  <c r="A181" i="4" s="1"/>
  <c r="A180" i="4" a="1"/>
  <c r="A180" i="4" s="1"/>
  <c r="A179" i="4" a="1"/>
  <c r="A179" i="4" s="1"/>
  <c r="A178" i="4" a="1"/>
  <c r="A178" i="4" s="1"/>
  <c r="A177" i="4" a="1"/>
  <c r="A177" i="4" s="1"/>
  <c r="A176" i="4" a="1"/>
  <c r="A176" i="4" s="1"/>
  <c r="A175" i="4" a="1"/>
  <c r="A175" i="4" s="1"/>
  <c r="A174" i="4" a="1"/>
  <c r="A174" i="4" s="1"/>
  <c r="A173" i="4" a="1"/>
  <c r="A173" i="4" s="1"/>
  <c r="A172" i="4" a="1"/>
  <c r="A172" i="4" s="1"/>
  <c r="A171" i="4" a="1"/>
  <c r="A171" i="4" s="1"/>
  <c r="A170" i="4" a="1"/>
  <c r="A170" i="4" s="1"/>
  <c r="A169" i="4" a="1"/>
  <c r="A169" i="4" s="1"/>
  <c r="A168" i="4" a="1"/>
  <c r="A168" i="4" s="1"/>
  <c r="A167" i="4" a="1"/>
  <c r="A167" i="4" s="1"/>
  <c r="A166" i="4" a="1"/>
  <c r="A166" i="4" s="1"/>
  <c r="A165" i="4" a="1"/>
  <c r="A165" i="4" s="1"/>
  <c r="A164" i="4" a="1"/>
  <c r="A164" i="4" s="1"/>
  <c r="A163" i="4" a="1"/>
  <c r="A163" i="4" s="1"/>
  <c r="A162" i="4" a="1"/>
  <c r="A162" i="4" s="1"/>
  <c r="A161" i="4" a="1"/>
  <c r="A161" i="4" s="1"/>
  <c r="A160" i="4" a="1"/>
  <c r="A160" i="4" s="1"/>
  <c r="A159" i="4" a="1"/>
  <c r="A159" i="4" s="1"/>
  <c r="A158" i="4" a="1"/>
  <c r="A158" i="4" s="1"/>
  <c r="A157" i="4" a="1"/>
  <c r="A157" i="4" s="1"/>
  <c r="A156" i="4" a="1"/>
  <c r="A156" i="4" s="1"/>
  <c r="A155" i="4" a="1"/>
  <c r="A155" i="4" s="1"/>
  <c r="A154" i="4" a="1"/>
  <c r="A154" i="4" s="1"/>
  <c r="A153" i="4" a="1"/>
  <c r="A153" i="4" s="1"/>
  <c r="A152" i="4" a="1"/>
  <c r="A152" i="4" s="1"/>
  <c r="A151" i="4" a="1"/>
  <c r="A151" i="4" s="1"/>
  <c r="A150" i="4" a="1"/>
  <c r="A150" i="4" s="1"/>
  <c r="A149" i="4" a="1"/>
  <c r="A149" i="4" s="1"/>
  <c r="A148" i="4" a="1"/>
  <c r="A148" i="4" s="1"/>
  <c r="A147" i="4" a="1"/>
  <c r="A147" i="4" s="1"/>
  <c r="A146" i="4" a="1"/>
  <c r="A146" i="4" s="1"/>
  <c r="A145" i="4" a="1"/>
  <c r="A145" i="4" s="1"/>
  <c r="A144" i="4" a="1"/>
  <c r="A144" i="4" s="1"/>
  <c r="A143" i="4" a="1"/>
  <c r="A143" i="4" s="1"/>
  <c r="A142" i="4" a="1"/>
  <c r="A142" i="4" s="1"/>
  <c r="A141" i="4" a="1"/>
  <c r="A141" i="4" s="1"/>
  <c r="A140" i="4" a="1"/>
  <c r="A140" i="4" s="1"/>
  <c r="A139" i="4" a="1"/>
  <c r="A139" i="4" s="1"/>
  <c r="A138" i="4" a="1"/>
  <c r="A138" i="4" s="1"/>
  <c r="A137" i="4" a="1"/>
  <c r="A137" i="4" s="1"/>
  <c r="A136" i="4" a="1"/>
  <c r="A136" i="4" s="1"/>
  <c r="A135" i="4" a="1"/>
  <c r="A135" i="4" s="1"/>
  <c r="A134" i="4" a="1"/>
  <c r="A134" i="4" s="1"/>
  <c r="A133" i="4" a="1"/>
  <c r="A133" i="4" s="1"/>
  <c r="A132" i="4" a="1"/>
  <c r="A132" i="4" s="1"/>
  <c r="A131" i="4" a="1"/>
  <c r="A131" i="4" s="1"/>
  <c r="A130" i="4" a="1"/>
  <c r="A130" i="4" s="1"/>
  <c r="A129" i="4" a="1"/>
  <c r="A129" i="4" s="1"/>
  <c r="A128" i="4" a="1"/>
  <c r="A128" i="4" s="1"/>
  <c r="A127" i="4" a="1"/>
  <c r="A127" i="4" s="1"/>
  <c r="A126" i="4" a="1"/>
  <c r="A126" i="4" s="1"/>
  <c r="A125" i="4" a="1"/>
  <c r="A125" i="4" s="1"/>
  <c r="A124" i="4" a="1"/>
  <c r="A124" i="4" s="1"/>
  <c r="A123" i="4" a="1"/>
  <c r="A123" i="4" s="1"/>
  <c r="A122" i="4" a="1"/>
  <c r="A122" i="4" s="1"/>
  <c r="A121" i="4" a="1"/>
  <c r="A121" i="4" s="1"/>
  <c r="A120" i="4" a="1"/>
  <c r="A120" i="4" s="1"/>
  <c r="A119" i="4" a="1"/>
  <c r="A119" i="4" s="1"/>
  <c r="A118" i="4" a="1"/>
  <c r="A118" i="4" s="1"/>
  <c r="A117" i="4" a="1"/>
  <c r="A117" i="4" s="1"/>
  <c r="A116" i="4" a="1"/>
  <c r="A116" i="4" s="1"/>
  <c r="A115" i="4" a="1"/>
  <c r="A115" i="4" s="1"/>
  <c r="A114" i="4" a="1"/>
  <c r="A114" i="4" s="1"/>
  <c r="A113" i="4" a="1"/>
  <c r="A113" i="4" s="1"/>
  <c r="A112" i="4" a="1"/>
  <c r="A112" i="4" s="1"/>
  <c r="A111" i="4" a="1"/>
  <c r="A111" i="4" s="1"/>
  <c r="A110" i="4" a="1"/>
  <c r="A110" i="4" s="1"/>
  <c r="A109" i="4" a="1"/>
  <c r="A109" i="4" s="1"/>
  <c r="A108" i="4" a="1"/>
  <c r="A108" i="4" s="1"/>
  <c r="A107" i="4" a="1"/>
  <c r="A107" i="4" s="1"/>
  <c r="A106" i="4" a="1"/>
  <c r="A106" i="4" s="1"/>
  <c r="A105" i="4" a="1"/>
  <c r="A105" i="4" s="1"/>
  <c r="A104" i="4" a="1"/>
  <c r="A104" i="4" s="1"/>
  <c r="A103" i="4" a="1"/>
  <c r="A103" i="4" s="1"/>
  <c r="A102" i="4" a="1"/>
  <c r="A102" i="4" s="1"/>
  <c r="A101" i="4" a="1"/>
  <c r="A101" i="4" s="1"/>
  <c r="A100" i="4" a="1"/>
  <c r="A100" i="4" s="1"/>
  <c r="A99" i="4" a="1"/>
  <c r="A99" i="4" s="1"/>
  <c r="A98" i="4" a="1"/>
  <c r="A98" i="4" s="1"/>
  <c r="A97" i="4" a="1"/>
  <c r="A97" i="4" s="1"/>
  <c r="A96" i="4" a="1"/>
  <c r="A96" i="4" s="1"/>
  <c r="A95" i="4" a="1"/>
  <c r="A95" i="4" s="1"/>
  <c r="A94" i="4" a="1"/>
  <c r="A94" i="4" s="1"/>
  <c r="A93" i="4" a="1"/>
  <c r="A93" i="4" s="1"/>
  <c r="A92" i="4" a="1"/>
  <c r="A92" i="4" s="1"/>
  <c r="A91" i="4" a="1"/>
  <c r="A91" i="4" s="1"/>
  <c r="A90" i="4" a="1"/>
  <c r="A90" i="4" s="1"/>
  <c r="A89" i="4" a="1"/>
  <c r="A89" i="4" s="1"/>
  <c r="A88" i="4" a="1"/>
  <c r="A88" i="4" s="1"/>
  <c r="A87" i="4" a="1"/>
  <c r="A87" i="4" s="1"/>
  <c r="A86" i="4" a="1"/>
  <c r="A86" i="4" s="1"/>
  <c r="A85" i="4" a="1"/>
  <c r="A85" i="4" s="1"/>
  <c r="A84" i="4" a="1"/>
  <c r="A84" i="4" s="1"/>
  <c r="A83" i="4" a="1"/>
  <c r="A83" i="4" s="1"/>
  <c r="A82" i="4" a="1"/>
  <c r="A82" i="4" s="1"/>
  <c r="A81" i="4" a="1"/>
  <c r="A81" i="4" s="1"/>
  <c r="A80" i="4" a="1"/>
  <c r="A80" i="4" s="1"/>
  <c r="A79" i="4" a="1"/>
  <c r="A79" i="4" s="1"/>
  <c r="A78" i="4" a="1"/>
  <c r="A78" i="4" s="1"/>
  <c r="A77" i="4" a="1"/>
  <c r="A77" i="4" s="1"/>
  <c r="A76" i="4" a="1"/>
  <c r="A76" i="4" s="1"/>
  <c r="A75" i="4" a="1"/>
  <c r="A75" i="4" s="1"/>
  <c r="A74" i="4" a="1"/>
  <c r="A74" i="4" s="1"/>
  <c r="A73" i="4" a="1"/>
  <c r="A73" i="4" s="1"/>
  <c r="A72" i="4" a="1"/>
  <c r="A72" i="4" s="1"/>
  <c r="A71" i="4" a="1"/>
  <c r="A71" i="4" s="1"/>
  <c r="A70" i="4" a="1"/>
  <c r="A70" i="4" s="1"/>
  <c r="A69" i="4" a="1"/>
  <c r="A69" i="4" s="1"/>
  <c r="A68" i="4" a="1"/>
  <c r="A68" i="4" s="1"/>
  <c r="A67" i="4" a="1"/>
  <c r="A67" i="4" s="1"/>
  <c r="A66" i="4" a="1"/>
  <c r="A66" i="4" s="1"/>
  <c r="A65" i="4" a="1"/>
  <c r="A65" i="4" s="1"/>
  <c r="A64" i="4" a="1"/>
  <c r="A64" i="4" s="1"/>
  <c r="A63" i="4" a="1"/>
  <c r="A63" i="4" s="1"/>
  <c r="A62" i="4" a="1"/>
  <c r="A62" i="4" s="1"/>
  <c r="A61" i="4" a="1"/>
  <c r="A61" i="4" s="1"/>
  <c r="A60" i="4" a="1"/>
  <c r="A60" i="4" s="1"/>
  <c r="A59" i="4" a="1"/>
  <c r="A59" i="4" s="1"/>
  <c r="A58" i="4" a="1"/>
  <c r="A58" i="4" s="1"/>
  <c r="A57" i="4" a="1"/>
  <c r="A57" i="4" s="1"/>
  <c r="A56" i="4" a="1"/>
  <c r="A56" i="4" s="1"/>
  <c r="A55" i="4" a="1"/>
  <c r="A55" i="4" s="1"/>
  <c r="A54" i="4" a="1"/>
  <c r="A54" i="4" s="1"/>
  <c r="A53" i="4" a="1"/>
  <c r="A53" i="4" s="1"/>
  <c r="A52" i="4" a="1"/>
  <c r="A52" i="4" s="1"/>
  <c r="A51" i="4" a="1"/>
  <c r="A51" i="4" s="1"/>
  <c r="A50" i="4" a="1"/>
  <c r="A50" i="4" s="1"/>
  <c r="A49" i="4" a="1"/>
  <c r="A49" i="4" s="1"/>
  <c r="A48" i="4" a="1"/>
  <c r="A48" i="4" s="1"/>
  <c r="A47" i="4" a="1"/>
  <c r="A47" i="4" s="1"/>
  <c r="A46" i="4" a="1"/>
  <c r="A46" i="4" s="1"/>
  <c r="A45" i="4" a="1"/>
  <c r="A45" i="4" s="1"/>
  <c r="A44" i="4" a="1"/>
  <c r="A44" i="4" s="1"/>
  <c r="A43" i="4" a="1"/>
  <c r="A43" i="4" s="1"/>
  <c r="A42" i="4" a="1"/>
  <c r="A42" i="4" s="1"/>
  <c r="A41" i="4" a="1"/>
  <c r="A41" i="4" s="1"/>
  <c r="A40" i="4" a="1"/>
  <c r="A40" i="4" s="1"/>
  <c r="A39" i="4" a="1"/>
  <c r="A39" i="4" s="1"/>
  <c r="A38" i="4" a="1"/>
  <c r="A38" i="4" s="1"/>
  <c r="A37" i="4" a="1"/>
  <c r="A37" i="4" s="1"/>
  <c r="A36" i="4" a="1"/>
  <c r="A36" i="4" s="1"/>
  <c r="A35" i="4" a="1"/>
  <c r="A35" i="4" s="1"/>
  <c r="A34" i="4" a="1"/>
  <c r="A34" i="4" s="1"/>
  <c r="A33" i="4" a="1"/>
  <c r="A33" i="4" s="1"/>
  <c r="A32" i="4" a="1"/>
  <c r="A32" i="4" s="1"/>
  <c r="A31" i="4" a="1"/>
  <c r="A31" i="4" s="1"/>
  <c r="A30" i="4" a="1"/>
  <c r="A30" i="4" s="1"/>
  <c r="A29" i="4" a="1"/>
  <c r="A29" i="4" s="1"/>
  <c r="A28" i="4" a="1"/>
  <c r="A28" i="4" s="1"/>
  <c r="A27" i="4" a="1"/>
  <c r="A27" i="4" s="1"/>
  <c r="A26" i="4" a="1"/>
  <c r="A26" i="4" s="1"/>
  <c r="A25" i="4" a="1"/>
  <c r="A25" i="4" s="1"/>
  <c r="A24" i="4" a="1"/>
  <c r="A24" i="4" s="1"/>
  <c r="A23" i="4" a="1"/>
  <c r="A23" i="4" s="1"/>
  <c r="A22" i="4" a="1"/>
  <c r="A22" i="4" s="1"/>
  <c r="A21" i="4" a="1"/>
  <c r="A21" i="4" s="1"/>
  <c r="A20" i="4" a="1"/>
  <c r="A20" i="4" s="1"/>
  <c r="A19" i="4" a="1"/>
  <c r="A19" i="4" s="1"/>
  <c r="A18" i="4" a="1"/>
  <c r="A18" i="4" s="1"/>
  <c r="A17" i="4" a="1"/>
  <c r="A17" i="4" s="1"/>
  <c r="A16" i="4" a="1"/>
  <c r="A16" i="4" s="1"/>
  <c r="A15" i="4" a="1"/>
  <c r="A15" i="4" s="1"/>
  <c r="A14" i="4" a="1"/>
  <c r="A14" i="4" s="1"/>
  <c r="A13" i="4" a="1"/>
  <c r="A13" i="4" s="1"/>
  <c r="A12" i="4" a="1"/>
  <c r="A12" i="4" s="1"/>
  <c r="A11" i="4" a="1"/>
  <c r="A11" i="4" s="1"/>
  <c r="A10" i="4" a="1"/>
  <c r="A10" i="4" s="1"/>
  <c r="A9" i="4" a="1"/>
  <c r="A9" i="4" s="1"/>
  <c r="A8" i="4" a="1"/>
  <c r="A8" i="4" s="1"/>
  <c r="A7" i="4" a="1"/>
  <c r="A7" i="4" s="1"/>
  <c r="A6" i="4" a="1"/>
  <c r="A6" i="4" s="1"/>
  <c r="A5" i="4" a="1"/>
  <c r="A5" i="4" s="1"/>
  <c r="A4" i="4" a="1"/>
  <c r="A4" i="4" s="1"/>
  <c r="A492" i="3" a="1"/>
  <c r="A492" i="3" s="1"/>
  <c r="A491" i="3" a="1"/>
  <c r="A491" i="3" s="1"/>
  <c r="A490" i="3" a="1"/>
  <c r="A490" i="3" s="1"/>
  <c r="A489" i="3" a="1"/>
  <c r="A489" i="3" s="1"/>
  <c r="A488" i="3" a="1"/>
  <c r="A488" i="3" s="1"/>
  <c r="A487" i="3" a="1"/>
  <c r="A487" i="3" s="1"/>
  <c r="A486" i="3" a="1"/>
  <c r="A486" i="3" s="1"/>
  <c r="A485" i="3" a="1"/>
  <c r="A485" i="3" s="1"/>
  <c r="A484" i="3" a="1"/>
  <c r="A484" i="3" s="1"/>
  <c r="A483" i="3" a="1"/>
  <c r="A483" i="3" s="1"/>
  <c r="A482" i="3" a="1"/>
  <c r="A482" i="3" s="1"/>
  <c r="A481" i="3" a="1"/>
  <c r="A481" i="3" s="1"/>
  <c r="A480" i="3" a="1"/>
  <c r="A480" i="3" s="1"/>
  <c r="A479" i="3" a="1"/>
  <c r="A479" i="3" s="1"/>
  <c r="A478" i="3" a="1"/>
  <c r="A478" i="3" s="1"/>
  <c r="A477" i="3" a="1"/>
  <c r="A477" i="3" s="1"/>
  <c r="A476" i="3" a="1"/>
  <c r="A476" i="3" s="1"/>
  <c r="A475" i="3" a="1"/>
  <c r="A475" i="3" s="1"/>
  <c r="A474" i="3" a="1"/>
  <c r="A474" i="3" s="1"/>
  <c r="A473" i="3" a="1"/>
  <c r="A473" i="3" s="1"/>
  <c r="A472" i="3" a="1"/>
  <c r="A472" i="3" s="1"/>
  <c r="A471" i="3" a="1"/>
  <c r="A471" i="3" s="1"/>
  <c r="A470" i="3" a="1"/>
  <c r="A470" i="3" s="1"/>
  <c r="A469" i="3" a="1"/>
  <c r="A469" i="3" s="1"/>
  <c r="A468" i="3" a="1"/>
  <c r="A468" i="3" s="1"/>
  <c r="A467" i="3" a="1"/>
  <c r="A467" i="3" s="1"/>
  <c r="A466" i="3" a="1"/>
  <c r="A466" i="3" s="1"/>
  <c r="A465" i="3" a="1"/>
  <c r="A465" i="3" s="1"/>
  <c r="A464" i="3" a="1"/>
  <c r="A464" i="3" s="1"/>
  <c r="A463" i="3" a="1"/>
  <c r="A463" i="3" s="1"/>
  <c r="A462" i="3" a="1"/>
  <c r="A462" i="3" s="1"/>
  <c r="A461" i="3" a="1"/>
  <c r="A461" i="3" s="1"/>
  <c r="A460" i="3" a="1"/>
  <c r="A460" i="3" s="1"/>
  <c r="A459" i="3" a="1"/>
  <c r="A459" i="3" s="1"/>
  <c r="A458" i="3" a="1"/>
  <c r="A458" i="3" s="1"/>
  <c r="A457" i="3" a="1"/>
  <c r="A457" i="3" s="1"/>
  <c r="A456" i="3" a="1"/>
  <c r="A456" i="3" s="1"/>
  <c r="A455" i="3" a="1"/>
  <c r="A455" i="3" s="1"/>
  <c r="A454" i="3" a="1"/>
  <c r="A454" i="3" s="1"/>
  <c r="A453" i="3" a="1"/>
  <c r="A453" i="3" s="1"/>
  <c r="A452" i="3" a="1"/>
  <c r="A452" i="3" s="1"/>
  <c r="A451" i="3" a="1"/>
  <c r="A451" i="3" s="1"/>
  <c r="A450" i="3" a="1"/>
  <c r="A450" i="3" s="1"/>
  <c r="A449" i="3" a="1"/>
  <c r="A449" i="3" s="1"/>
  <c r="A448" i="3" a="1"/>
  <c r="A448" i="3" s="1"/>
  <c r="A447" i="3" a="1"/>
  <c r="A447" i="3" s="1"/>
  <c r="A446" i="3" a="1"/>
  <c r="A446" i="3" s="1"/>
  <c r="A445" i="3" a="1"/>
  <c r="A445" i="3" s="1"/>
  <c r="A444" i="3" a="1"/>
  <c r="A444" i="3" s="1"/>
  <c r="A443" i="3" a="1"/>
  <c r="A443" i="3" s="1"/>
  <c r="A442" i="3" a="1"/>
  <c r="A442" i="3" s="1"/>
  <c r="A441" i="3" a="1"/>
  <c r="A441" i="3" s="1"/>
  <c r="A440" i="3" a="1"/>
  <c r="A440" i="3" s="1"/>
  <c r="A439" i="3" a="1"/>
  <c r="A439" i="3" s="1"/>
  <c r="A438" i="3" a="1"/>
  <c r="A438" i="3" s="1"/>
  <c r="A437" i="3" a="1"/>
  <c r="A437" i="3" s="1"/>
  <c r="A436" i="3" a="1"/>
  <c r="A436" i="3" s="1"/>
  <c r="A435" i="3" a="1"/>
  <c r="A435" i="3" s="1"/>
  <c r="A434" i="3" a="1"/>
  <c r="A434" i="3" s="1"/>
  <c r="A433" i="3" a="1"/>
  <c r="A433" i="3" s="1"/>
  <c r="A432" i="3" a="1"/>
  <c r="A432" i="3" s="1"/>
  <c r="A431" i="3" a="1"/>
  <c r="A431" i="3" s="1"/>
  <c r="A430" i="3" a="1"/>
  <c r="A430" i="3" s="1"/>
  <c r="A429" i="3" a="1"/>
  <c r="A429" i="3" s="1"/>
  <c r="A428" i="3" a="1"/>
  <c r="A428" i="3" s="1"/>
  <c r="A427" i="3" a="1"/>
  <c r="A427" i="3" s="1"/>
  <c r="A426" i="3" a="1"/>
  <c r="A426" i="3" s="1"/>
  <c r="A425" i="3" a="1"/>
  <c r="A425" i="3" s="1"/>
  <c r="A424" i="3" a="1"/>
  <c r="A424" i="3" s="1"/>
  <c r="A423" i="3" a="1"/>
  <c r="A423" i="3" s="1"/>
  <c r="A422" i="3" a="1"/>
  <c r="A422" i="3" s="1"/>
  <c r="A421" i="3" a="1"/>
  <c r="A421" i="3" s="1"/>
  <c r="A420" i="3" a="1"/>
  <c r="A420" i="3" s="1"/>
  <c r="A419" i="3" a="1"/>
  <c r="A419" i="3" s="1"/>
  <c r="A418" i="3" a="1"/>
  <c r="A418" i="3" s="1"/>
  <c r="A417" i="3" a="1"/>
  <c r="A417" i="3" s="1"/>
  <c r="A416" i="3" a="1"/>
  <c r="A416" i="3" s="1"/>
  <c r="A415" i="3" a="1"/>
  <c r="A415" i="3" s="1"/>
  <c r="A414" i="3" a="1"/>
  <c r="A414" i="3" s="1"/>
  <c r="A413" i="3" a="1"/>
  <c r="A413" i="3" s="1"/>
  <c r="A412" i="3" a="1"/>
  <c r="A412" i="3" s="1"/>
  <c r="A411" i="3" a="1"/>
  <c r="A411" i="3" s="1"/>
  <c r="A410" i="3" a="1"/>
  <c r="A410" i="3" s="1"/>
  <c r="A409" i="3" a="1"/>
  <c r="A409" i="3" s="1"/>
  <c r="A408" i="3" a="1"/>
  <c r="A408" i="3" s="1"/>
  <c r="A407" i="3" a="1"/>
  <c r="A407" i="3" s="1"/>
  <c r="A406" i="3" a="1"/>
  <c r="A406" i="3" s="1"/>
  <c r="A405" i="3" a="1"/>
  <c r="A405" i="3" s="1"/>
  <c r="A404" i="3" a="1"/>
  <c r="A404" i="3" s="1"/>
  <c r="A403" i="3" a="1"/>
  <c r="A403" i="3" s="1"/>
  <c r="A402" i="3" a="1"/>
  <c r="A402" i="3" s="1"/>
  <c r="A401" i="3" a="1"/>
  <c r="A401" i="3" s="1"/>
  <c r="A400" i="3" a="1"/>
  <c r="A400" i="3" s="1"/>
  <c r="A399" i="3" a="1"/>
  <c r="A399" i="3" s="1"/>
  <c r="A398" i="3" a="1"/>
  <c r="A398" i="3" s="1"/>
  <c r="A397" i="3" a="1"/>
  <c r="A397" i="3" s="1"/>
  <c r="A396" i="3" a="1"/>
  <c r="A396" i="3" s="1"/>
  <c r="A395" i="3" a="1"/>
  <c r="A395" i="3" s="1"/>
  <c r="A394" i="3" a="1"/>
  <c r="A394" i="3" s="1"/>
  <c r="A393" i="3" a="1"/>
  <c r="A393" i="3" s="1"/>
  <c r="A392" i="3" a="1"/>
  <c r="A392" i="3" s="1"/>
  <c r="A391" i="3" a="1"/>
  <c r="A391" i="3" s="1"/>
  <c r="A390" i="3" a="1"/>
  <c r="A390" i="3" s="1"/>
  <c r="A389" i="3" a="1"/>
  <c r="A389" i="3" s="1"/>
  <c r="A388" i="3" a="1"/>
  <c r="A388" i="3" s="1"/>
  <c r="A387" i="3" a="1"/>
  <c r="A387" i="3" s="1"/>
  <c r="A386" i="3" a="1"/>
  <c r="A386" i="3" s="1"/>
  <c r="A385" i="3" a="1"/>
  <c r="A385" i="3" s="1"/>
  <c r="A384" i="3" a="1"/>
  <c r="A384" i="3" s="1"/>
  <c r="A383" i="3" a="1"/>
  <c r="A383" i="3" s="1"/>
  <c r="A382" i="3" a="1"/>
  <c r="A382" i="3" s="1"/>
  <c r="A381" i="3" a="1"/>
  <c r="A381" i="3" s="1"/>
  <c r="A380" i="3" a="1"/>
  <c r="A380" i="3" s="1"/>
  <c r="A379" i="3" a="1"/>
  <c r="A379" i="3" s="1"/>
  <c r="A378" i="3" a="1"/>
  <c r="A378" i="3" s="1"/>
  <c r="A377" i="3" a="1"/>
  <c r="A377" i="3" s="1"/>
  <c r="A376" i="3" a="1"/>
  <c r="A376" i="3" s="1"/>
  <c r="A375" i="3" a="1"/>
  <c r="A375" i="3" s="1"/>
  <c r="A374" i="3" a="1"/>
  <c r="A374" i="3" s="1"/>
  <c r="A373" i="3" a="1"/>
  <c r="A373" i="3" s="1"/>
  <c r="A372" i="3" a="1"/>
  <c r="A372" i="3" s="1"/>
  <c r="A371" i="3" a="1"/>
  <c r="A371" i="3" s="1"/>
  <c r="A370" i="3" a="1"/>
  <c r="A370" i="3" s="1"/>
  <c r="A369" i="3" a="1"/>
  <c r="A369" i="3" s="1"/>
  <c r="A368" i="3" a="1"/>
  <c r="A368" i="3" s="1"/>
  <c r="A367" i="3" a="1"/>
  <c r="A367" i="3" s="1"/>
  <c r="A366" i="3" a="1"/>
  <c r="A366" i="3" s="1"/>
  <c r="A365" i="3" a="1"/>
  <c r="A365" i="3" s="1"/>
  <c r="A364" i="3" a="1"/>
  <c r="A364" i="3" s="1"/>
  <c r="A363" i="3" a="1"/>
  <c r="A363" i="3" s="1"/>
  <c r="A362" i="3" a="1"/>
  <c r="A362" i="3" s="1"/>
  <c r="A361" i="3" a="1"/>
  <c r="A361" i="3" s="1"/>
  <c r="A360" i="3" a="1"/>
  <c r="A360" i="3" s="1"/>
  <c r="A359" i="3" a="1"/>
  <c r="A359" i="3" s="1"/>
  <c r="A358" i="3" a="1"/>
  <c r="A358" i="3" s="1"/>
  <c r="A357" i="3" a="1"/>
  <c r="A357" i="3" s="1"/>
  <c r="A356" i="3" a="1"/>
  <c r="A356" i="3" s="1"/>
  <c r="A355" i="3" a="1"/>
  <c r="A355" i="3" s="1"/>
  <c r="A354" i="3" a="1"/>
  <c r="A354" i="3" s="1"/>
  <c r="A353" i="3" a="1"/>
  <c r="A353" i="3" s="1"/>
  <c r="A352" i="3" a="1"/>
  <c r="A352" i="3" s="1"/>
  <c r="A351" i="3" a="1"/>
  <c r="A351" i="3" s="1"/>
  <c r="A350" i="3" a="1"/>
  <c r="A350" i="3" s="1"/>
  <c r="A349" i="3" a="1"/>
  <c r="A349" i="3" s="1"/>
  <c r="A348" i="3" a="1"/>
  <c r="A348" i="3" s="1"/>
  <c r="A347" i="3" a="1"/>
  <c r="A347" i="3" s="1"/>
  <c r="A346" i="3" a="1"/>
  <c r="A346" i="3" s="1"/>
  <c r="A345" i="3" a="1"/>
  <c r="A345" i="3" s="1"/>
  <c r="A344" i="3" a="1"/>
  <c r="A344" i="3" s="1"/>
  <c r="A343" i="3" a="1"/>
  <c r="A343" i="3" s="1"/>
  <c r="A342" i="3" a="1"/>
  <c r="A342" i="3" s="1"/>
  <c r="A341" i="3" a="1"/>
  <c r="A341" i="3" s="1"/>
  <c r="A340" i="3" a="1"/>
  <c r="A340" i="3" s="1"/>
  <c r="A339" i="3" a="1"/>
  <c r="A339" i="3" s="1"/>
  <c r="A338" i="3" a="1"/>
  <c r="A338" i="3" s="1"/>
  <c r="A337" i="3" a="1"/>
  <c r="A337" i="3" s="1"/>
  <c r="A336" i="3" a="1"/>
  <c r="A336" i="3" s="1"/>
  <c r="A335" i="3" a="1"/>
  <c r="A335" i="3" s="1"/>
  <c r="A334" i="3" a="1"/>
  <c r="A334" i="3" s="1"/>
  <c r="A333" i="3" a="1"/>
  <c r="A333" i="3" s="1"/>
  <c r="A332" i="3" a="1"/>
  <c r="A332" i="3" s="1"/>
  <c r="A331" i="3" a="1"/>
  <c r="A331" i="3" s="1"/>
  <c r="A330" i="3" a="1"/>
  <c r="A330" i="3" s="1"/>
  <c r="A329" i="3" a="1"/>
  <c r="A329" i="3" s="1"/>
  <c r="A328" i="3" a="1"/>
  <c r="A328" i="3" s="1"/>
  <c r="A327" i="3" a="1"/>
  <c r="A327" i="3" s="1"/>
  <c r="A326" i="3" a="1"/>
  <c r="A326" i="3" s="1"/>
  <c r="A325" i="3" a="1"/>
  <c r="A325" i="3" s="1"/>
  <c r="A324" i="3" a="1"/>
  <c r="A324" i="3" s="1"/>
  <c r="A323" i="3" a="1"/>
  <c r="A323" i="3" s="1"/>
  <c r="A322" i="3" a="1"/>
  <c r="A322" i="3" s="1"/>
  <c r="A321" i="3" a="1"/>
  <c r="A321" i="3" s="1"/>
  <c r="A320" i="3" a="1"/>
  <c r="A320" i="3" s="1"/>
  <c r="A319" i="3" a="1"/>
  <c r="A319" i="3" s="1"/>
  <c r="A318" i="3" a="1"/>
  <c r="A318" i="3" s="1"/>
  <c r="A317" i="3" a="1"/>
  <c r="A317" i="3" s="1"/>
  <c r="A316" i="3" a="1"/>
  <c r="A316" i="3" s="1"/>
  <c r="A315" i="3" a="1"/>
  <c r="A315" i="3" s="1"/>
  <c r="A314" i="3" a="1"/>
  <c r="A314" i="3" s="1"/>
  <c r="A313" i="3" a="1"/>
  <c r="A313" i="3" s="1"/>
  <c r="A312" i="3" a="1"/>
  <c r="A312" i="3" s="1"/>
  <c r="A311" i="3" a="1"/>
  <c r="A311" i="3" s="1"/>
  <c r="A310" i="3" a="1"/>
  <c r="A310" i="3" s="1"/>
  <c r="A309" i="3" a="1"/>
  <c r="A309" i="3" s="1"/>
  <c r="A308" i="3" a="1"/>
  <c r="A308" i="3" s="1"/>
  <c r="A307" i="3" a="1"/>
  <c r="A307" i="3" s="1"/>
  <c r="A306" i="3" a="1"/>
  <c r="A306" i="3" s="1"/>
  <c r="A305" i="3" a="1"/>
  <c r="A305" i="3" s="1"/>
  <c r="A304" i="3" a="1"/>
  <c r="A304" i="3" s="1"/>
  <c r="A303" i="3" a="1"/>
  <c r="A303" i="3" s="1"/>
  <c r="A302" i="3" a="1"/>
  <c r="A302" i="3" s="1"/>
  <c r="A301" i="3" a="1"/>
  <c r="A301" i="3" s="1"/>
  <c r="A300" i="3" a="1"/>
  <c r="A300" i="3" s="1"/>
  <c r="A299" i="3" a="1"/>
  <c r="A299" i="3" s="1"/>
  <c r="A298" i="3" a="1"/>
  <c r="A298" i="3" s="1"/>
  <c r="A297" i="3" a="1"/>
  <c r="A297" i="3" s="1"/>
  <c r="A296" i="3" a="1"/>
  <c r="A296" i="3" s="1"/>
  <c r="A295" i="3" a="1"/>
  <c r="A295" i="3" s="1"/>
  <c r="A294" i="3" a="1"/>
  <c r="A294" i="3" s="1"/>
  <c r="A293" i="3" a="1"/>
  <c r="A293" i="3" s="1"/>
  <c r="A292" i="3" a="1"/>
  <c r="A292" i="3" s="1"/>
  <c r="A291" i="3" a="1"/>
  <c r="A291" i="3" s="1"/>
  <c r="A290" i="3" a="1"/>
  <c r="A290" i="3" s="1"/>
  <c r="A289" i="3" a="1"/>
  <c r="A289" i="3" s="1"/>
  <c r="A288" i="3" a="1"/>
  <c r="A288" i="3" s="1"/>
  <c r="A287" i="3" a="1"/>
  <c r="A287" i="3" s="1"/>
  <c r="A286" i="3" a="1"/>
  <c r="A286" i="3" s="1"/>
  <c r="A285" i="3" a="1"/>
  <c r="A285" i="3" s="1"/>
  <c r="A284" i="3" a="1"/>
  <c r="A284" i="3" s="1"/>
  <c r="A283" i="3" a="1"/>
  <c r="A283" i="3" s="1"/>
  <c r="A282" i="3" a="1"/>
  <c r="A282" i="3" s="1"/>
  <c r="A281" i="3" a="1"/>
  <c r="A281" i="3" s="1"/>
  <c r="A280" i="3" a="1"/>
  <c r="A280" i="3" s="1"/>
  <c r="A279" i="3" a="1"/>
  <c r="A279" i="3" s="1"/>
  <c r="A278" i="3" a="1"/>
  <c r="A278" i="3" s="1"/>
  <c r="A277" i="3" a="1"/>
  <c r="A277" i="3" s="1"/>
  <c r="A276" i="3" a="1"/>
  <c r="A276" i="3" s="1"/>
  <c r="A275" i="3" a="1"/>
  <c r="A275" i="3" s="1"/>
  <c r="A274" i="3" a="1"/>
  <c r="A274" i="3" s="1"/>
  <c r="A273" i="3" a="1"/>
  <c r="A273" i="3" s="1"/>
  <c r="A272" i="3" a="1"/>
  <c r="A272" i="3" s="1"/>
  <c r="A271" i="3" a="1"/>
  <c r="A271" i="3" s="1"/>
  <c r="A270" i="3" a="1"/>
  <c r="A270" i="3" s="1"/>
  <c r="A269" i="3" a="1"/>
  <c r="A269" i="3" s="1"/>
  <c r="A268" i="3" a="1"/>
  <c r="A268" i="3" s="1"/>
  <c r="A267" i="3" a="1"/>
  <c r="A267" i="3" s="1"/>
  <c r="A266" i="3" a="1"/>
  <c r="A266" i="3" s="1"/>
  <c r="A265" i="3" a="1"/>
  <c r="A265" i="3" s="1"/>
  <c r="A264" i="3" a="1"/>
  <c r="A264" i="3" s="1"/>
  <c r="A263" i="3" a="1"/>
  <c r="A263" i="3" s="1"/>
  <c r="A262" i="3" a="1"/>
  <c r="A262" i="3" s="1"/>
  <c r="A261" i="3" a="1"/>
  <c r="A261" i="3" s="1"/>
  <c r="A260" i="3" a="1"/>
  <c r="A260" i="3" s="1"/>
  <c r="A259" i="3" a="1"/>
  <c r="A259" i="3" s="1"/>
  <c r="A258" i="3" a="1"/>
  <c r="A258" i="3" s="1"/>
  <c r="A257" i="3" a="1"/>
  <c r="A257" i="3" s="1"/>
  <c r="A256" i="3" a="1"/>
  <c r="A256" i="3" s="1"/>
  <c r="A255" i="3" a="1"/>
  <c r="A255" i="3" s="1"/>
  <c r="A254" i="3" a="1"/>
  <c r="A254" i="3" s="1"/>
  <c r="A253" i="3" a="1"/>
  <c r="A253" i="3" s="1"/>
  <c r="A252" i="3" a="1"/>
  <c r="A252" i="3" s="1"/>
  <c r="A251" i="3" a="1"/>
  <c r="A251" i="3" s="1"/>
  <c r="A250" i="3" a="1"/>
  <c r="A250" i="3" s="1"/>
  <c r="A249" i="3" a="1"/>
  <c r="A249" i="3" s="1"/>
  <c r="A248" i="3" a="1"/>
  <c r="A248" i="3" s="1"/>
  <c r="A247" i="3" a="1"/>
  <c r="A247" i="3" s="1"/>
  <c r="A246" i="3" a="1"/>
  <c r="A246" i="3" s="1"/>
  <c r="A245" i="3" a="1"/>
  <c r="A245" i="3" s="1"/>
  <c r="A244" i="3" a="1"/>
  <c r="A244" i="3" s="1"/>
  <c r="A243" i="3" a="1"/>
  <c r="A243" i="3" s="1"/>
  <c r="A242" i="3" a="1"/>
  <c r="A242" i="3" s="1"/>
  <c r="A241" i="3" a="1"/>
  <c r="A241" i="3" s="1"/>
  <c r="A240" i="3" a="1"/>
  <c r="A240" i="3" s="1"/>
  <c r="A239" i="3" a="1"/>
  <c r="A239" i="3" s="1"/>
  <c r="A238" i="3" a="1"/>
  <c r="A238" i="3" s="1"/>
  <c r="A237" i="3" a="1"/>
  <c r="A237" i="3" s="1"/>
  <c r="A236" i="3" a="1"/>
  <c r="A236" i="3" s="1"/>
  <c r="A235" i="3" a="1"/>
  <c r="A235" i="3" s="1"/>
  <c r="A234" i="3" a="1"/>
  <c r="A234" i="3" s="1"/>
  <c r="A233" i="3" a="1"/>
  <c r="A233" i="3" s="1"/>
  <c r="A232" i="3" a="1"/>
  <c r="A232" i="3" s="1"/>
  <c r="A231" i="3" a="1"/>
  <c r="A231" i="3" s="1"/>
  <c r="A230" i="3" a="1"/>
  <c r="A230" i="3" s="1"/>
  <c r="A229" i="3" a="1"/>
  <c r="A229" i="3" s="1"/>
  <c r="A228" i="3" a="1"/>
  <c r="A228" i="3" s="1"/>
  <c r="A227" i="3" a="1"/>
  <c r="A227" i="3" s="1"/>
  <c r="A226" i="3" a="1"/>
  <c r="A226" i="3" s="1"/>
  <c r="A225" i="3" a="1"/>
  <c r="A225" i="3" s="1"/>
  <c r="A224" i="3" a="1"/>
  <c r="A224" i="3" s="1"/>
  <c r="A223" i="3" a="1"/>
  <c r="A223" i="3" s="1"/>
  <c r="A222" i="3" a="1"/>
  <c r="A222" i="3" s="1"/>
  <c r="A221" i="3" a="1"/>
  <c r="A221" i="3" s="1"/>
  <c r="A220" i="3" a="1"/>
  <c r="A220" i="3" s="1"/>
  <c r="A219" i="3" a="1"/>
  <c r="A219" i="3" s="1"/>
  <c r="A218" i="3" a="1"/>
  <c r="A218" i="3" s="1"/>
  <c r="A217" i="3" a="1"/>
  <c r="A217" i="3" s="1"/>
  <c r="A216" i="3" a="1"/>
  <c r="A216" i="3" s="1"/>
  <c r="A215" i="3" a="1"/>
  <c r="A215" i="3" s="1"/>
  <c r="A214" i="3" a="1"/>
  <c r="A214" i="3" s="1"/>
  <c r="A213" i="3" a="1"/>
  <c r="A213" i="3" s="1"/>
  <c r="A212" i="3" a="1"/>
  <c r="A212" i="3" s="1"/>
  <c r="A211" i="3" a="1"/>
  <c r="A211" i="3" s="1"/>
  <c r="A210" i="3" a="1"/>
  <c r="A210" i="3" s="1"/>
  <c r="A209" i="3" a="1"/>
  <c r="A209" i="3" s="1"/>
  <c r="A208" i="3" a="1"/>
  <c r="A208" i="3" s="1"/>
  <c r="A207" i="3" a="1"/>
  <c r="A207" i="3" s="1"/>
  <c r="A206" i="3" a="1"/>
  <c r="A206" i="3" s="1"/>
  <c r="A205" i="3" a="1"/>
  <c r="A205" i="3" s="1"/>
  <c r="A204" i="3" a="1"/>
  <c r="A204" i="3" s="1"/>
  <c r="A203" i="3" a="1"/>
  <c r="A203" i="3" s="1"/>
  <c r="A202" i="3" a="1"/>
  <c r="A202" i="3" s="1"/>
  <c r="A201" i="3" a="1"/>
  <c r="A201" i="3" s="1"/>
  <c r="A200" i="3" a="1"/>
  <c r="A200" i="3" s="1"/>
  <c r="A199" i="3" a="1"/>
  <c r="A199" i="3" s="1"/>
  <c r="A198" i="3" a="1"/>
  <c r="A198" i="3" s="1"/>
  <c r="A197" i="3" a="1"/>
  <c r="A197" i="3" s="1"/>
  <c r="A196" i="3" a="1"/>
  <c r="A196" i="3" s="1"/>
  <c r="A195" i="3" a="1"/>
  <c r="A195" i="3" s="1"/>
  <c r="A194" i="3" a="1"/>
  <c r="A194" i="3" s="1"/>
  <c r="A193" i="3" a="1"/>
  <c r="A193" i="3" s="1"/>
  <c r="A192" i="3" a="1"/>
  <c r="A192" i="3" s="1"/>
  <c r="A191" i="3" a="1"/>
  <c r="A191" i="3" s="1"/>
  <c r="A190" i="3" a="1"/>
  <c r="A190" i="3" s="1"/>
  <c r="A189" i="3" a="1"/>
  <c r="A189" i="3" s="1"/>
  <c r="A188" i="3" a="1"/>
  <c r="A188" i="3" s="1"/>
  <c r="A187" i="3" a="1"/>
  <c r="A187" i="3" s="1"/>
  <c r="A186" i="3" a="1"/>
  <c r="A186" i="3" s="1"/>
  <c r="A185" i="3" a="1"/>
  <c r="A185" i="3" s="1"/>
  <c r="A184" i="3" a="1"/>
  <c r="A184" i="3" s="1"/>
  <c r="A183" i="3" a="1"/>
  <c r="A183" i="3" s="1"/>
  <c r="A182" i="3" a="1"/>
  <c r="A182" i="3" s="1"/>
  <c r="A181" i="3" a="1"/>
  <c r="A181" i="3" s="1"/>
  <c r="A180" i="3" a="1"/>
  <c r="A180" i="3" s="1"/>
  <c r="A179" i="3" a="1"/>
  <c r="A179" i="3" s="1"/>
  <c r="A178" i="3" a="1"/>
  <c r="A178" i="3" s="1"/>
  <c r="A177" i="3" a="1"/>
  <c r="A177" i="3" s="1"/>
  <c r="A176" i="3" a="1"/>
  <c r="A176" i="3" s="1"/>
  <c r="A175" i="3" a="1"/>
  <c r="A175" i="3" s="1"/>
  <c r="A174" i="3" a="1"/>
  <c r="A174" i="3" s="1"/>
  <c r="A173" i="3" a="1"/>
  <c r="A173" i="3" s="1"/>
  <c r="A172" i="3" a="1"/>
  <c r="A172" i="3" s="1"/>
  <c r="A171" i="3" a="1"/>
  <c r="A171" i="3" s="1"/>
  <c r="A170" i="3" a="1"/>
  <c r="A170" i="3" s="1"/>
  <c r="A169" i="3" a="1"/>
  <c r="A169" i="3" s="1"/>
  <c r="A168" i="3" a="1"/>
  <c r="A168" i="3" s="1"/>
  <c r="A167" i="3" a="1"/>
  <c r="A167" i="3" s="1"/>
  <c r="A166" i="3" a="1"/>
  <c r="A166" i="3" s="1"/>
  <c r="A165" i="3" a="1"/>
  <c r="A165" i="3" s="1"/>
  <c r="A164" i="3" a="1"/>
  <c r="A164" i="3" s="1"/>
  <c r="A163" i="3" a="1"/>
  <c r="A163" i="3" s="1"/>
  <c r="A162" i="3" a="1"/>
  <c r="A162" i="3" s="1"/>
  <c r="A161" i="3" a="1"/>
  <c r="A161" i="3" s="1"/>
  <c r="A160" i="3" a="1"/>
  <c r="A160" i="3" s="1"/>
  <c r="A159" i="3" a="1"/>
  <c r="A159" i="3" s="1"/>
  <c r="A158" i="3" a="1"/>
  <c r="A158" i="3" s="1"/>
  <c r="A157" i="3" a="1"/>
  <c r="A157" i="3" s="1"/>
  <c r="A156" i="3" a="1"/>
  <c r="A156" i="3" s="1"/>
  <c r="A155" i="3" a="1"/>
  <c r="A155" i="3" s="1"/>
  <c r="A154" i="3" a="1"/>
  <c r="A154" i="3" s="1"/>
  <c r="A153" i="3" a="1"/>
  <c r="A153" i="3" s="1"/>
  <c r="A152" i="3" a="1"/>
  <c r="A152" i="3" s="1"/>
  <c r="A151" i="3" a="1"/>
  <c r="A151" i="3" s="1"/>
  <c r="A150" i="3" a="1"/>
  <c r="A150" i="3" s="1"/>
  <c r="A149" i="3" a="1"/>
  <c r="A149" i="3" s="1"/>
  <c r="A148" i="3" a="1"/>
  <c r="A148" i="3" s="1"/>
  <c r="A147" i="3" a="1"/>
  <c r="A147" i="3" s="1"/>
  <c r="A146" i="3" a="1"/>
  <c r="A146" i="3" s="1"/>
  <c r="A145" i="3" a="1"/>
  <c r="A145" i="3" s="1"/>
  <c r="A144" i="3" a="1"/>
  <c r="A144" i="3" s="1"/>
  <c r="A143" i="3" a="1"/>
  <c r="A143" i="3" s="1"/>
  <c r="A142" i="3" a="1"/>
  <c r="A142" i="3" s="1"/>
  <c r="A141" i="3" a="1"/>
  <c r="A141" i="3" s="1"/>
  <c r="A140" i="3" a="1"/>
  <c r="A140" i="3" s="1"/>
  <c r="A139" i="3" a="1"/>
  <c r="A139" i="3" s="1"/>
  <c r="A138" i="3" a="1"/>
  <c r="A138" i="3" s="1"/>
  <c r="A137" i="3" a="1"/>
  <c r="A137" i="3" s="1"/>
  <c r="A136" i="3" a="1"/>
  <c r="A136" i="3" s="1"/>
  <c r="A135" i="3" a="1"/>
  <c r="A135" i="3" s="1"/>
  <c r="A134" i="3" a="1"/>
  <c r="A134" i="3" s="1"/>
  <c r="A133" i="3" a="1"/>
  <c r="A133" i="3" s="1"/>
  <c r="A132" i="3" a="1"/>
  <c r="A132" i="3" s="1"/>
  <c r="A131" i="3" a="1"/>
  <c r="A131" i="3" s="1"/>
  <c r="A130" i="3" a="1"/>
  <c r="A130" i="3" s="1"/>
  <c r="A129" i="3" a="1"/>
  <c r="A129" i="3" s="1"/>
  <c r="A128" i="3" a="1"/>
  <c r="A128" i="3" s="1"/>
  <c r="A127" i="3" a="1"/>
  <c r="A127" i="3" s="1"/>
  <c r="A126" i="3" a="1"/>
  <c r="A126" i="3" s="1"/>
  <c r="A125" i="3" a="1"/>
  <c r="A125" i="3" s="1"/>
  <c r="A124" i="3" a="1"/>
  <c r="A124" i="3" s="1"/>
  <c r="A123" i="3" a="1"/>
  <c r="A123" i="3" s="1"/>
  <c r="A122" i="3" a="1"/>
  <c r="A122" i="3" s="1"/>
  <c r="A121" i="3" a="1"/>
  <c r="A121" i="3" s="1"/>
  <c r="A120" i="3" a="1"/>
  <c r="A120" i="3" s="1"/>
  <c r="A119" i="3" a="1"/>
  <c r="A119" i="3" s="1"/>
  <c r="A118" i="3" a="1"/>
  <c r="A118" i="3" s="1"/>
  <c r="A117" i="3" a="1"/>
  <c r="A117" i="3" s="1"/>
  <c r="A116" i="3" a="1"/>
  <c r="A116" i="3" s="1"/>
  <c r="A115" i="3" a="1"/>
  <c r="A115" i="3" s="1"/>
  <c r="A114" i="3" a="1"/>
  <c r="A114" i="3" s="1"/>
  <c r="A113" i="3" a="1"/>
  <c r="A113" i="3" s="1"/>
  <c r="A112" i="3" a="1"/>
  <c r="A112" i="3" s="1"/>
  <c r="A111" i="3" a="1"/>
  <c r="A111" i="3" s="1"/>
  <c r="A110" i="3" a="1"/>
  <c r="A110" i="3" s="1"/>
  <c r="A109" i="3" a="1"/>
  <c r="A109" i="3" s="1"/>
  <c r="A108" i="3" a="1"/>
  <c r="A108" i="3" s="1"/>
  <c r="A107" i="3" a="1"/>
  <c r="A107" i="3" s="1"/>
  <c r="A106" i="3" a="1"/>
  <c r="A106" i="3" s="1"/>
  <c r="A105" i="3" a="1"/>
  <c r="A105" i="3" s="1"/>
  <c r="A104" i="3" a="1"/>
  <c r="A104" i="3" s="1"/>
  <c r="A103" i="3" a="1"/>
  <c r="A103" i="3" s="1"/>
  <c r="A102" i="3" a="1"/>
  <c r="A102" i="3" s="1"/>
  <c r="A101" i="3" a="1"/>
  <c r="A101" i="3" s="1"/>
  <c r="A100" i="3" a="1"/>
  <c r="A100" i="3" s="1"/>
  <c r="A99" i="3" a="1"/>
  <c r="A99" i="3" s="1"/>
  <c r="A98" i="3" a="1"/>
  <c r="A98" i="3" s="1"/>
  <c r="A97" i="3" a="1"/>
  <c r="A97" i="3" s="1"/>
  <c r="A96" i="3" a="1"/>
  <c r="A96" i="3" s="1"/>
  <c r="A95" i="3" a="1"/>
  <c r="A95" i="3" s="1"/>
  <c r="A94" i="3" a="1"/>
  <c r="A94" i="3" s="1"/>
  <c r="A93" i="3" a="1"/>
  <c r="A93" i="3" s="1"/>
  <c r="A92" i="3" a="1"/>
  <c r="A92" i="3" s="1"/>
  <c r="A91" i="3" a="1"/>
  <c r="A91" i="3" s="1"/>
  <c r="A90" i="3" a="1"/>
  <c r="A90" i="3" s="1"/>
  <c r="A89" i="3" a="1"/>
  <c r="A89" i="3" s="1"/>
  <c r="A88" i="3" a="1"/>
  <c r="A88" i="3" s="1"/>
  <c r="A87" i="3" a="1"/>
  <c r="A87" i="3" s="1"/>
  <c r="A86" i="3" a="1"/>
  <c r="A86" i="3" s="1"/>
  <c r="A85" i="3" a="1"/>
  <c r="A85" i="3" s="1"/>
  <c r="A84" i="3" a="1"/>
  <c r="A84" i="3" s="1"/>
  <c r="A83" i="3" a="1"/>
  <c r="A83" i="3" s="1"/>
  <c r="A82" i="3" a="1"/>
  <c r="A82" i="3" s="1"/>
  <c r="A81" i="3" a="1"/>
  <c r="A81" i="3" s="1"/>
  <c r="A80" i="3" a="1"/>
  <c r="A80" i="3" s="1"/>
  <c r="A79" i="3" a="1"/>
  <c r="A79" i="3" s="1"/>
  <c r="A78" i="3" a="1"/>
  <c r="A78" i="3" s="1"/>
  <c r="A77" i="3" a="1"/>
  <c r="A77" i="3" s="1"/>
  <c r="A76" i="3" a="1"/>
  <c r="A76" i="3" s="1"/>
  <c r="A75" i="3" a="1"/>
  <c r="A75" i="3" s="1"/>
  <c r="A74" i="3" a="1"/>
  <c r="A74" i="3" s="1"/>
  <c r="A73" i="3" a="1"/>
  <c r="A73" i="3" s="1"/>
  <c r="A72" i="3" a="1"/>
  <c r="A72" i="3" s="1"/>
  <c r="A71" i="3" a="1"/>
  <c r="A71" i="3" s="1"/>
  <c r="A70" i="3" a="1"/>
  <c r="A70" i="3" s="1"/>
  <c r="A69" i="3" a="1"/>
  <c r="A69" i="3" s="1"/>
  <c r="A68" i="3" a="1"/>
  <c r="A68" i="3" s="1"/>
  <c r="A67" i="3" a="1"/>
  <c r="A67" i="3" s="1"/>
  <c r="A66" i="3" a="1"/>
  <c r="A66" i="3" s="1"/>
  <c r="A65" i="3" a="1"/>
  <c r="A65" i="3" s="1"/>
  <c r="A64" i="3" a="1"/>
  <c r="A64" i="3" s="1"/>
  <c r="A63" i="3" a="1"/>
  <c r="A63" i="3" s="1"/>
  <c r="A62" i="3" a="1"/>
  <c r="A62" i="3" s="1"/>
  <c r="A61" i="3" a="1"/>
  <c r="A61" i="3" s="1"/>
  <c r="A60" i="3" a="1"/>
  <c r="A60" i="3" s="1"/>
  <c r="A59" i="3" a="1"/>
  <c r="A59" i="3" s="1"/>
  <c r="A58" i="3" a="1"/>
  <c r="A58" i="3" s="1"/>
  <c r="A57" i="3" a="1"/>
  <c r="A57" i="3" s="1"/>
  <c r="A56" i="3" a="1"/>
  <c r="A56" i="3" s="1"/>
  <c r="A55" i="3" a="1"/>
  <c r="A55" i="3" s="1"/>
  <c r="A54" i="3" a="1"/>
  <c r="A54" i="3" s="1"/>
  <c r="A53" i="3" a="1"/>
  <c r="A53" i="3" s="1"/>
  <c r="A52" i="3" a="1"/>
  <c r="A52" i="3" s="1"/>
  <c r="A51" i="3" a="1"/>
  <c r="A51" i="3" s="1"/>
  <c r="A50" i="3" a="1"/>
  <c r="A50" i="3" s="1"/>
  <c r="A49" i="3" a="1"/>
  <c r="A49" i="3" s="1"/>
  <c r="A48" i="3" a="1"/>
  <c r="A48" i="3" s="1"/>
  <c r="A47" i="3" a="1"/>
  <c r="A47" i="3" s="1"/>
  <c r="A46" i="3" a="1"/>
  <c r="A46" i="3" s="1"/>
  <c r="A45" i="3" a="1"/>
  <c r="A45" i="3" s="1"/>
  <c r="A44" i="3" a="1"/>
  <c r="A44" i="3" s="1"/>
  <c r="A43" i="3" a="1"/>
  <c r="A43" i="3" s="1"/>
  <c r="A42" i="3" a="1"/>
  <c r="A42" i="3" s="1"/>
  <c r="A41" i="3" a="1"/>
  <c r="A41" i="3" s="1"/>
  <c r="A40" i="3" a="1"/>
  <c r="A40" i="3" s="1"/>
  <c r="A39" i="3" a="1"/>
  <c r="A39" i="3" s="1"/>
  <c r="A38" i="3" a="1"/>
  <c r="A38" i="3" s="1"/>
  <c r="A37" i="3" a="1"/>
  <c r="A37" i="3" s="1"/>
  <c r="A36" i="3" a="1"/>
  <c r="A36" i="3" s="1"/>
  <c r="A35" i="3" a="1"/>
  <c r="A35" i="3" s="1"/>
  <c r="A34" i="3" a="1"/>
  <c r="A34" i="3" s="1"/>
  <c r="A33" i="3" a="1"/>
  <c r="A33" i="3" s="1"/>
  <c r="A32" i="3" a="1"/>
  <c r="A32" i="3" s="1"/>
  <c r="A31" i="3" a="1"/>
  <c r="A31" i="3" s="1"/>
  <c r="A30" i="3" a="1"/>
  <c r="A30" i="3" s="1"/>
  <c r="A29" i="3" a="1"/>
  <c r="A29" i="3" s="1"/>
  <c r="A28" i="3" a="1"/>
  <c r="A28" i="3" s="1"/>
  <c r="A27" i="3" a="1"/>
  <c r="A27" i="3" s="1"/>
  <c r="A26" i="3" a="1"/>
  <c r="A26" i="3" s="1"/>
  <c r="A25" i="3" a="1"/>
  <c r="A25" i="3" s="1"/>
  <c r="A24" i="3" a="1"/>
  <c r="A24" i="3" s="1"/>
  <c r="A23" i="3" a="1"/>
  <c r="A23" i="3" s="1"/>
  <c r="A22" i="3" a="1"/>
  <c r="A22" i="3" s="1"/>
  <c r="A21" i="3" a="1"/>
  <c r="A21" i="3" s="1"/>
  <c r="A20" i="3" a="1"/>
  <c r="A20" i="3" s="1"/>
  <c r="A19" i="3" a="1"/>
  <c r="A19" i="3" s="1"/>
  <c r="A18" i="3" a="1"/>
  <c r="A18" i="3" s="1"/>
  <c r="A17" i="3" a="1"/>
  <c r="A17" i="3" s="1"/>
  <c r="A16" i="3" a="1"/>
  <c r="A16" i="3" s="1"/>
  <c r="A15" i="3" a="1"/>
  <c r="A15" i="3" s="1"/>
  <c r="A14" i="3" a="1"/>
  <c r="A14" i="3" s="1"/>
  <c r="A13" i="3" a="1"/>
  <c r="A13" i="3" s="1"/>
  <c r="A12" i="3" a="1"/>
  <c r="A12" i="3" s="1"/>
  <c r="A11" i="3" a="1"/>
  <c r="A11" i="3" s="1"/>
  <c r="A10" i="3" a="1"/>
  <c r="A10" i="3" s="1"/>
  <c r="A9" i="3" a="1"/>
  <c r="A9" i="3" s="1"/>
  <c r="A8" i="3" a="1"/>
  <c r="A8" i="3" s="1"/>
  <c r="A7" i="3" a="1"/>
  <c r="A7" i="3" s="1"/>
  <c r="A6" i="3" a="1"/>
  <c r="A6" i="3" s="1"/>
  <c r="A5" i="3" a="1"/>
  <c r="A5" i="3" s="1"/>
  <c r="A4" i="3" a="1"/>
  <c r="A4" i="3" s="1"/>
  <c r="A492" i="2" a="1"/>
  <c r="A492" i="2" s="1"/>
  <c r="A491" i="2" a="1"/>
  <c r="A491" i="2" s="1"/>
  <c r="A490" i="2" a="1"/>
  <c r="A490" i="2" s="1"/>
  <c r="A489" i="2" a="1"/>
  <c r="A489" i="2" s="1"/>
  <c r="A488" i="2" a="1"/>
  <c r="A488" i="2" s="1"/>
  <c r="A487" i="2" a="1"/>
  <c r="A487" i="2" s="1"/>
  <c r="A486" i="2" a="1"/>
  <c r="A486" i="2" s="1"/>
  <c r="A485" i="2" a="1"/>
  <c r="A485" i="2" s="1"/>
  <c r="A484" i="2" a="1"/>
  <c r="A484" i="2" s="1"/>
  <c r="A483" i="2" a="1"/>
  <c r="A483" i="2" s="1"/>
  <c r="A482" i="2" a="1"/>
  <c r="A482" i="2" s="1"/>
  <c r="A481" i="2" a="1"/>
  <c r="A481" i="2" s="1"/>
  <c r="A480" i="2" a="1"/>
  <c r="A480" i="2" s="1"/>
  <c r="A479" i="2" a="1"/>
  <c r="A479" i="2" s="1"/>
  <c r="A478" i="2" a="1"/>
  <c r="A478" i="2" s="1"/>
  <c r="A477" i="2" a="1"/>
  <c r="A477" i="2" s="1"/>
  <c r="A476" i="2" a="1"/>
  <c r="A476" i="2" s="1"/>
  <c r="A475" i="2" a="1"/>
  <c r="A475" i="2" s="1"/>
  <c r="A474" i="2" a="1"/>
  <c r="A474" i="2" s="1"/>
  <c r="A473" i="2" a="1"/>
  <c r="A473" i="2" s="1"/>
  <c r="A472" i="2" a="1"/>
  <c r="A472" i="2" s="1"/>
  <c r="A471" i="2" a="1"/>
  <c r="A471" i="2" s="1"/>
  <c r="A470" i="2" a="1"/>
  <c r="A470" i="2" s="1"/>
  <c r="A469" i="2" a="1"/>
  <c r="A469" i="2" s="1"/>
  <c r="A468" i="2" a="1"/>
  <c r="A468" i="2" s="1"/>
  <c r="A467" i="2" a="1"/>
  <c r="A467" i="2" s="1"/>
  <c r="A466" i="2" a="1"/>
  <c r="A466" i="2" s="1"/>
  <c r="A465" i="2" a="1"/>
  <c r="A465" i="2" s="1"/>
  <c r="A464" i="2" a="1"/>
  <c r="A464" i="2" s="1"/>
  <c r="A463" i="2" a="1"/>
  <c r="A463" i="2" s="1"/>
  <c r="A462" i="2" a="1"/>
  <c r="A462" i="2" s="1"/>
  <c r="A461" i="2" a="1"/>
  <c r="A461" i="2" s="1"/>
  <c r="A460" i="2" a="1"/>
  <c r="A460" i="2" s="1"/>
  <c r="A459" i="2" a="1"/>
  <c r="A459" i="2" s="1"/>
  <c r="A458" i="2" a="1"/>
  <c r="A458" i="2" s="1"/>
  <c r="A457" i="2" a="1"/>
  <c r="A457" i="2" s="1"/>
  <c r="A456" i="2" a="1"/>
  <c r="A456" i="2" s="1"/>
  <c r="A455" i="2" a="1"/>
  <c r="A455" i="2" s="1"/>
  <c r="A454" i="2" a="1"/>
  <c r="A454" i="2" s="1"/>
  <c r="A453" i="2" a="1"/>
  <c r="A453" i="2" s="1"/>
  <c r="A452" i="2" a="1"/>
  <c r="A452" i="2" s="1"/>
  <c r="A451" i="2" a="1"/>
  <c r="A451" i="2" s="1"/>
  <c r="A450" i="2" a="1"/>
  <c r="A450" i="2" s="1"/>
  <c r="A449" i="2" a="1"/>
  <c r="A449" i="2" s="1"/>
  <c r="A448" i="2" a="1"/>
  <c r="A448" i="2" s="1"/>
  <c r="A447" i="2" a="1"/>
  <c r="A447" i="2" s="1"/>
  <c r="A446" i="2" a="1"/>
  <c r="A446" i="2" s="1"/>
  <c r="A445" i="2" a="1"/>
  <c r="A445" i="2" s="1"/>
  <c r="A444" i="2" a="1"/>
  <c r="A444" i="2" s="1"/>
  <c r="A443" i="2" a="1"/>
  <c r="A443" i="2" s="1"/>
  <c r="A442" i="2" a="1"/>
  <c r="A442" i="2" s="1"/>
  <c r="A441" i="2" a="1"/>
  <c r="A441" i="2" s="1"/>
  <c r="A440" i="2" a="1"/>
  <c r="A440" i="2" s="1"/>
  <c r="A439" i="2" a="1"/>
  <c r="A439" i="2" s="1"/>
  <c r="A438" i="2" a="1"/>
  <c r="A438" i="2" s="1"/>
  <c r="A437" i="2" a="1"/>
  <c r="A437" i="2" s="1"/>
  <c r="A436" i="2" a="1"/>
  <c r="A436" i="2" s="1"/>
  <c r="A435" i="2" a="1"/>
  <c r="A435" i="2" s="1"/>
  <c r="A434" i="2" a="1"/>
  <c r="A434" i="2" s="1"/>
  <c r="A433" i="2" a="1"/>
  <c r="A433" i="2" s="1"/>
  <c r="A432" i="2" a="1"/>
  <c r="A432" i="2" s="1"/>
  <c r="A431" i="2" a="1"/>
  <c r="A431" i="2" s="1"/>
  <c r="A430" i="2" a="1"/>
  <c r="A430" i="2" s="1"/>
  <c r="A429" i="2" a="1"/>
  <c r="A429" i="2" s="1"/>
  <c r="A428" i="2" a="1"/>
  <c r="A428" i="2" s="1"/>
  <c r="A427" i="2" a="1"/>
  <c r="A427" i="2" s="1"/>
  <c r="A426" i="2" a="1"/>
  <c r="A426" i="2" s="1"/>
  <c r="A425" i="2" a="1"/>
  <c r="A425" i="2" s="1"/>
  <c r="A424" i="2" a="1"/>
  <c r="A424" i="2" s="1"/>
  <c r="A423" i="2" a="1"/>
  <c r="A423" i="2" s="1"/>
  <c r="A422" i="2" a="1"/>
  <c r="A422" i="2" s="1"/>
  <c r="A421" i="2" a="1"/>
  <c r="A421" i="2" s="1"/>
  <c r="A420" i="2" a="1"/>
  <c r="A420" i="2" s="1"/>
  <c r="A419" i="2" a="1"/>
  <c r="A419" i="2" s="1"/>
  <c r="A418" i="2" a="1"/>
  <c r="A418" i="2" s="1"/>
  <c r="A417" i="2" a="1"/>
  <c r="A417" i="2" s="1"/>
  <c r="A416" i="2" a="1"/>
  <c r="A416" i="2" s="1"/>
  <c r="A415" i="2" a="1"/>
  <c r="A415" i="2" s="1"/>
  <c r="A414" i="2" a="1"/>
  <c r="A414" i="2" s="1"/>
  <c r="A413" i="2" a="1"/>
  <c r="A413" i="2" s="1"/>
  <c r="A412" i="2" a="1"/>
  <c r="A412" i="2" s="1"/>
  <c r="A411" i="2" a="1"/>
  <c r="A411" i="2" s="1"/>
  <c r="A410" i="2" a="1"/>
  <c r="A410" i="2" s="1"/>
  <c r="A409" i="2" a="1"/>
  <c r="A409" i="2" s="1"/>
  <c r="A408" i="2" a="1"/>
  <c r="A408" i="2" s="1"/>
  <c r="A407" i="2" a="1"/>
  <c r="A407" i="2" s="1"/>
  <c r="A406" i="2" a="1"/>
  <c r="A406" i="2" s="1"/>
  <c r="A405" i="2" a="1"/>
  <c r="A405" i="2" s="1"/>
  <c r="A404" i="2" a="1"/>
  <c r="A404" i="2" s="1"/>
  <c r="A403" i="2" a="1"/>
  <c r="A403" i="2" s="1"/>
  <c r="A402" i="2" a="1"/>
  <c r="A402" i="2" s="1"/>
  <c r="A401" i="2" a="1"/>
  <c r="A401" i="2" s="1"/>
  <c r="A400" i="2" a="1"/>
  <c r="A400" i="2" s="1"/>
  <c r="A399" i="2" a="1"/>
  <c r="A399" i="2" s="1"/>
  <c r="A398" i="2" a="1"/>
  <c r="A398" i="2" s="1"/>
  <c r="A397" i="2" a="1"/>
  <c r="A397" i="2" s="1"/>
  <c r="A396" i="2" a="1"/>
  <c r="A396" i="2" s="1"/>
  <c r="A395" i="2" a="1"/>
  <c r="A395" i="2" s="1"/>
  <c r="A394" i="2" a="1"/>
  <c r="A394" i="2" s="1"/>
  <c r="A393" i="2" a="1"/>
  <c r="A393" i="2" s="1"/>
  <c r="A392" i="2" a="1"/>
  <c r="A392" i="2" s="1"/>
  <c r="A391" i="2" a="1"/>
  <c r="A391" i="2" s="1"/>
  <c r="A390" i="2" a="1"/>
  <c r="A390" i="2" s="1"/>
  <c r="A389" i="2" a="1"/>
  <c r="A389" i="2" s="1"/>
  <c r="A388" i="2" a="1"/>
  <c r="A388" i="2" s="1"/>
  <c r="A387" i="2" a="1"/>
  <c r="A387" i="2" s="1"/>
  <c r="A386" i="2" a="1"/>
  <c r="A386" i="2" s="1"/>
  <c r="A385" i="2" a="1"/>
  <c r="A385" i="2" s="1"/>
  <c r="A384" i="2" a="1"/>
  <c r="A384" i="2" s="1"/>
  <c r="A383" i="2" a="1"/>
  <c r="A383" i="2" s="1"/>
  <c r="A382" i="2" a="1"/>
  <c r="A382" i="2" s="1"/>
  <c r="A381" i="2" a="1"/>
  <c r="A381" i="2" s="1"/>
  <c r="A380" i="2" a="1"/>
  <c r="A380" i="2" s="1"/>
  <c r="A379" i="2" a="1"/>
  <c r="A379" i="2" s="1"/>
  <c r="A378" i="2" a="1"/>
  <c r="A378" i="2" s="1"/>
  <c r="A377" i="2" a="1"/>
  <c r="A377" i="2" s="1"/>
  <c r="A376" i="2" a="1"/>
  <c r="A376" i="2" s="1"/>
  <c r="A375" i="2" a="1"/>
  <c r="A375" i="2" s="1"/>
  <c r="A374" i="2" a="1"/>
  <c r="A374" i="2" s="1"/>
  <c r="A373" i="2" a="1"/>
  <c r="A373" i="2" s="1"/>
  <c r="A372" i="2" a="1"/>
  <c r="A372" i="2" s="1"/>
  <c r="A371" i="2" a="1"/>
  <c r="A371" i="2" s="1"/>
  <c r="A370" i="2" a="1"/>
  <c r="A370" i="2" s="1"/>
  <c r="A369" i="2" a="1"/>
  <c r="A369" i="2" s="1"/>
  <c r="A368" i="2" a="1"/>
  <c r="A368" i="2" s="1"/>
  <c r="A367" i="2" a="1"/>
  <c r="A367" i="2" s="1"/>
  <c r="A366" i="2" a="1"/>
  <c r="A366" i="2" s="1"/>
  <c r="A365" i="2" a="1"/>
  <c r="A365" i="2" s="1"/>
  <c r="A364" i="2" a="1"/>
  <c r="A364" i="2" s="1"/>
  <c r="A363" i="2" a="1"/>
  <c r="A363" i="2" s="1"/>
  <c r="A362" i="2" a="1"/>
  <c r="A362" i="2" s="1"/>
  <c r="A361" i="2" a="1"/>
  <c r="A361" i="2" s="1"/>
  <c r="A360" i="2" a="1"/>
  <c r="A360" i="2" s="1"/>
  <c r="A359" i="2" a="1"/>
  <c r="A359" i="2" s="1"/>
  <c r="A358" i="2" a="1"/>
  <c r="A358" i="2" s="1"/>
  <c r="A357" i="2" a="1"/>
  <c r="A357" i="2" s="1"/>
  <c r="A356" i="2" a="1"/>
  <c r="A356" i="2" s="1"/>
  <c r="A355" i="2" a="1"/>
  <c r="A355" i="2" s="1"/>
  <c r="A354" i="2" a="1"/>
  <c r="A354" i="2" s="1"/>
  <c r="A353" i="2" a="1"/>
  <c r="A353" i="2" s="1"/>
  <c r="A352" i="2" a="1"/>
  <c r="A352" i="2" s="1"/>
  <c r="A351" i="2" a="1"/>
  <c r="A351" i="2" s="1"/>
  <c r="A350" i="2" a="1"/>
  <c r="A350" i="2" s="1"/>
  <c r="A349" i="2" a="1"/>
  <c r="A349" i="2" s="1"/>
  <c r="A348" i="2" a="1"/>
  <c r="A348" i="2" s="1"/>
  <c r="A347" i="2" a="1"/>
  <c r="A347" i="2" s="1"/>
  <c r="A346" i="2" a="1"/>
  <c r="A346" i="2" s="1"/>
  <c r="A345" i="2" a="1"/>
  <c r="A345" i="2" s="1"/>
  <c r="A344" i="2" a="1"/>
  <c r="A344" i="2" s="1"/>
  <c r="A343" i="2" a="1"/>
  <c r="A343" i="2" s="1"/>
  <c r="A342" i="2" a="1"/>
  <c r="A342" i="2" s="1"/>
  <c r="A341" i="2" a="1"/>
  <c r="A341" i="2" s="1"/>
  <c r="A340" i="2" a="1"/>
  <c r="A340" i="2" s="1"/>
  <c r="A339" i="2" a="1"/>
  <c r="A339" i="2" s="1"/>
  <c r="A338" i="2" a="1"/>
  <c r="A338" i="2" s="1"/>
  <c r="A337" i="2" a="1"/>
  <c r="A337" i="2" s="1"/>
  <c r="A336" i="2" a="1"/>
  <c r="A336" i="2" s="1"/>
  <c r="A335" i="2" a="1"/>
  <c r="A335" i="2" s="1"/>
  <c r="A334" i="2" a="1"/>
  <c r="A334" i="2" s="1"/>
  <c r="A333" i="2" a="1"/>
  <c r="A333" i="2" s="1"/>
  <c r="A332" i="2" a="1"/>
  <c r="A332" i="2" s="1"/>
  <c r="A331" i="2" a="1"/>
  <c r="A331" i="2" s="1"/>
  <c r="A330" i="2" a="1"/>
  <c r="A330" i="2" s="1"/>
  <c r="A329" i="2" a="1"/>
  <c r="A329" i="2" s="1"/>
  <c r="A328" i="2" a="1"/>
  <c r="A328" i="2" s="1"/>
  <c r="A327" i="2" a="1"/>
  <c r="A327" i="2" s="1"/>
  <c r="A326" i="2" a="1"/>
  <c r="A326" i="2" s="1"/>
  <c r="A325" i="2" a="1"/>
  <c r="A325" i="2" s="1"/>
  <c r="A324" i="2" a="1"/>
  <c r="A324" i="2" s="1"/>
  <c r="A323" i="2" a="1"/>
  <c r="A323" i="2" s="1"/>
  <c r="A322" i="2" a="1"/>
  <c r="A322" i="2" s="1"/>
  <c r="A321" i="2" a="1"/>
  <c r="A321" i="2" s="1"/>
  <c r="A320" i="2" a="1"/>
  <c r="A320" i="2" s="1"/>
  <c r="A319" i="2" a="1"/>
  <c r="A319" i="2" s="1"/>
  <c r="A318" i="2" a="1"/>
  <c r="A318" i="2" s="1"/>
  <c r="A317" i="2" a="1"/>
  <c r="A317" i="2" s="1"/>
  <c r="A316" i="2" a="1"/>
  <c r="A316" i="2" s="1"/>
  <c r="A315" i="2" a="1"/>
  <c r="A315" i="2" s="1"/>
  <c r="A314" i="2" a="1"/>
  <c r="A314" i="2" s="1"/>
  <c r="A313" i="2" a="1"/>
  <c r="A313" i="2" s="1"/>
  <c r="A312" i="2" a="1"/>
  <c r="A312" i="2" s="1"/>
  <c r="A311" i="2" a="1"/>
  <c r="A311" i="2" s="1"/>
  <c r="A310" i="2" a="1"/>
  <c r="A310" i="2" s="1"/>
  <c r="A309" i="2" a="1"/>
  <c r="A309" i="2" s="1"/>
  <c r="A308" i="2" a="1"/>
  <c r="A308" i="2" s="1"/>
  <c r="A307" i="2" a="1"/>
  <c r="A307" i="2" s="1"/>
  <c r="A306" i="2" a="1"/>
  <c r="A306" i="2" s="1"/>
  <c r="A305" i="2" a="1"/>
  <c r="A305" i="2" s="1"/>
  <c r="A304" i="2" a="1"/>
  <c r="A304" i="2" s="1"/>
  <c r="A303" i="2" a="1"/>
  <c r="A303" i="2" s="1"/>
  <c r="A302" i="2" a="1"/>
  <c r="A302" i="2" s="1"/>
  <c r="A301" i="2" a="1"/>
  <c r="A301" i="2" s="1"/>
  <c r="A300" i="2" a="1"/>
  <c r="A300" i="2" s="1"/>
  <c r="A299" i="2" a="1"/>
  <c r="A299" i="2" s="1"/>
  <c r="A298" i="2" a="1"/>
  <c r="A298" i="2" s="1"/>
  <c r="A297" i="2" a="1"/>
  <c r="A297" i="2" s="1"/>
  <c r="A296" i="2" a="1"/>
  <c r="A296" i="2" s="1"/>
  <c r="A295" i="2" a="1"/>
  <c r="A295" i="2" s="1"/>
  <c r="A294" i="2" a="1"/>
  <c r="A294" i="2" s="1"/>
  <c r="A293" i="2" a="1"/>
  <c r="A293" i="2" s="1"/>
  <c r="A292" i="2" a="1"/>
  <c r="A292" i="2" s="1"/>
  <c r="A291" i="2" a="1"/>
  <c r="A291" i="2" s="1"/>
  <c r="A290" i="2" a="1"/>
  <c r="A290" i="2" s="1"/>
  <c r="A289" i="2" a="1"/>
  <c r="A289" i="2" s="1"/>
  <c r="A288" i="2" a="1"/>
  <c r="A288" i="2" s="1"/>
  <c r="A287" i="2" a="1"/>
  <c r="A287" i="2" s="1"/>
  <c r="A286" i="2" a="1"/>
  <c r="A286" i="2" s="1"/>
  <c r="A285" i="2" a="1"/>
  <c r="A285" i="2" s="1"/>
  <c r="A284" i="2" a="1"/>
  <c r="A284" i="2" s="1"/>
  <c r="A283" i="2" a="1"/>
  <c r="A283" i="2" s="1"/>
  <c r="A282" i="2" a="1"/>
  <c r="A282" i="2" s="1"/>
  <c r="A281" i="2" a="1"/>
  <c r="A281" i="2" s="1"/>
  <c r="A280" i="2" a="1"/>
  <c r="A280" i="2" s="1"/>
  <c r="A279" i="2" a="1"/>
  <c r="A279" i="2" s="1"/>
  <c r="A278" i="2" a="1"/>
  <c r="A278" i="2" s="1"/>
  <c r="A277" i="2" a="1"/>
  <c r="A277" i="2" s="1"/>
  <c r="A276" i="2" a="1"/>
  <c r="A276" i="2" s="1"/>
  <c r="A275" i="2" a="1"/>
  <c r="A275" i="2" s="1"/>
  <c r="A274" i="2" a="1"/>
  <c r="A274" i="2" s="1"/>
  <c r="A273" i="2" a="1"/>
  <c r="A273" i="2" s="1"/>
  <c r="A272" i="2" a="1"/>
  <c r="A272" i="2" s="1"/>
  <c r="A271" i="2" a="1"/>
  <c r="A271" i="2" s="1"/>
  <c r="A270" i="2" a="1"/>
  <c r="A270" i="2" s="1"/>
  <c r="A269" i="2" a="1"/>
  <c r="A269" i="2" s="1"/>
  <c r="A268" i="2" a="1"/>
  <c r="A268" i="2" s="1"/>
  <c r="A267" i="2" a="1"/>
  <c r="A267" i="2" s="1"/>
  <c r="A266" i="2" a="1"/>
  <c r="A266" i="2" s="1"/>
  <c r="A265" i="2" a="1"/>
  <c r="A265" i="2" s="1"/>
  <c r="A264" i="2" a="1"/>
  <c r="A264" i="2" s="1"/>
  <c r="A263" i="2" a="1"/>
  <c r="A263" i="2" s="1"/>
  <c r="A262" i="2" a="1"/>
  <c r="A262" i="2" s="1"/>
  <c r="A261" i="2" a="1"/>
  <c r="A261" i="2" s="1"/>
  <c r="A260" i="2" a="1"/>
  <c r="A260" i="2" s="1"/>
  <c r="A259" i="2" a="1"/>
  <c r="A259" i="2" s="1"/>
  <c r="A258" i="2" a="1"/>
  <c r="A258" i="2" s="1"/>
  <c r="A257" i="2" a="1"/>
  <c r="A257" i="2" s="1"/>
  <c r="A256" i="2" a="1"/>
  <c r="A256" i="2" s="1"/>
  <c r="A255" i="2" a="1"/>
  <c r="A255" i="2" s="1"/>
  <c r="A254" i="2" a="1"/>
  <c r="A254" i="2" s="1"/>
  <c r="A253" i="2" a="1"/>
  <c r="A253" i="2" s="1"/>
  <c r="A252" i="2" a="1"/>
  <c r="A252" i="2" s="1"/>
  <c r="A251" i="2" a="1"/>
  <c r="A251" i="2" s="1"/>
  <c r="A250" i="2" a="1"/>
  <c r="A250" i="2" s="1"/>
  <c r="A249" i="2" a="1"/>
  <c r="A249" i="2" s="1"/>
  <c r="A248" i="2" a="1"/>
  <c r="A248" i="2" s="1"/>
  <c r="A247" i="2" a="1"/>
  <c r="A247" i="2" s="1"/>
  <c r="A246" i="2" a="1"/>
  <c r="A246" i="2" s="1"/>
  <c r="A245" i="2" a="1"/>
  <c r="A245" i="2" s="1"/>
  <c r="A244" i="2" a="1"/>
  <c r="A244" i="2" s="1"/>
  <c r="A243" i="2" a="1"/>
  <c r="A243" i="2" s="1"/>
  <c r="A242" i="2" a="1"/>
  <c r="A242" i="2" s="1"/>
  <c r="A241" i="2" a="1"/>
  <c r="A241" i="2" s="1"/>
  <c r="A240" i="2" a="1"/>
  <c r="A240" i="2" s="1"/>
  <c r="A239" i="2" a="1"/>
  <c r="A239" i="2" s="1"/>
  <c r="A238" i="2" a="1"/>
  <c r="A238" i="2" s="1"/>
  <c r="A237" i="2" a="1"/>
  <c r="A237" i="2" s="1"/>
  <c r="A236" i="2" a="1"/>
  <c r="A236" i="2" s="1"/>
  <c r="A235" i="2" a="1"/>
  <c r="A235" i="2" s="1"/>
  <c r="A234" i="2" a="1"/>
  <c r="A234" i="2" s="1"/>
  <c r="A233" i="2" a="1"/>
  <c r="A233" i="2" s="1"/>
  <c r="A232" i="2" a="1"/>
  <c r="A232" i="2" s="1"/>
  <c r="A231" i="2" a="1"/>
  <c r="A231" i="2" s="1"/>
  <c r="A230" i="2" a="1"/>
  <c r="A230" i="2" s="1"/>
  <c r="A229" i="2" a="1"/>
  <c r="A229" i="2" s="1"/>
  <c r="A228" i="2" a="1"/>
  <c r="A228" i="2" s="1"/>
  <c r="A227" i="2" a="1"/>
  <c r="A227" i="2" s="1"/>
  <c r="A226" i="2" a="1"/>
  <c r="A226" i="2" s="1"/>
  <c r="A225" i="2" a="1"/>
  <c r="A225" i="2" s="1"/>
  <c r="A224" i="2" a="1"/>
  <c r="A224" i="2" s="1"/>
  <c r="A223" i="2" a="1"/>
  <c r="A223" i="2" s="1"/>
  <c r="A222" i="2" a="1"/>
  <c r="A222" i="2" s="1"/>
  <c r="A221" i="2" a="1"/>
  <c r="A221" i="2" s="1"/>
  <c r="A220" i="2" a="1"/>
  <c r="A220" i="2" s="1"/>
  <c r="A219" i="2" a="1"/>
  <c r="A219" i="2" s="1"/>
  <c r="A218" i="2" a="1"/>
  <c r="A218" i="2" s="1"/>
  <c r="A217" i="2" a="1"/>
  <c r="A217" i="2" s="1"/>
  <c r="A216" i="2" a="1"/>
  <c r="A216" i="2" s="1"/>
  <c r="A215" i="2" a="1"/>
  <c r="A215" i="2" s="1"/>
  <c r="A214" i="2" a="1"/>
  <c r="A214" i="2" s="1"/>
  <c r="A213" i="2" a="1"/>
  <c r="A213" i="2" s="1"/>
  <c r="A212" i="2" a="1"/>
  <c r="A212" i="2" s="1"/>
  <c r="A211" i="2" a="1"/>
  <c r="A211" i="2" s="1"/>
  <c r="A210" i="2" a="1"/>
  <c r="A210" i="2" s="1"/>
  <c r="A209" i="2" a="1"/>
  <c r="A209" i="2" s="1"/>
  <c r="A208" i="2" a="1"/>
  <c r="A208" i="2" s="1"/>
  <c r="A207" i="2" a="1"/>
  <c r="A207" i="2" s="1"/>
  <c r="A206" i="2" a="1"/>
  <c r="A206" i="2" s="1"/>
  <c r="A205" i="2" a="1"/>
  <c r="A205" i="2" s="1"/>
  <c r="A204" i="2" a="1"/>
  <c r="A204" i="2" s="1"/>
  <c r="A203" i="2" a="1"/>
  <c r="A203" i="2" s="1"/>
  <c r="A202" i="2" a="1"/>
  <c r="A202" i="2" s="1"/>
  <c r="A201" i="2" a="1"/>
  <c r="A201" i="2" s="1"/>
  <c r="A200" i="2" a="1"/>
  <c r="A200" i="2" s="1"/>
  <c r="A199" i="2" a="1"/>
  <c r="A199" i="2" s="1"/>
  <c r="A198" i="2" a="1"/>
  <c r="A198" i="2" s="1"/>
  <c r="A197" i="2" a="1"/>
  <c r="A197" i="2" s="1"/>
  <c r="A196" i="2" a="1"/>
  <c r="A196" i="2" s="1"/>
  <c r="A195" i="2" a="1"/>
  <c r="A195" i="2" s="1"/>
  <c r="A194" i="2" a="1"/>
  <c r="A194" i="2" s="1"/>
  <c r="A193" i="2" a="1"/>
  <c r="A193" i="2" s="1"/>
  <c r="A192" i="2" a="1"/>
  <c r="A192" i="2" s="1"/>
  <c r="A191" i="2" a="1"/>
  <c r="A191" i="2" s="1"/>
  <c r="A190" i="2" a="1"/>
  <c r="A190" i="2" s="1"/>
  <c r="A189" i="2" a="1"/>
  <c r="A189" i="2" s="1"/>
  <c r="A188" i="2" a="1"/>
  <c r="A188" i="2" s="1"/>
  <c r="A187" i="2" a="1"/>
  <c r="A187" i="2" s="1"/>
  <c r="A186" i="2" a="1"/>
  <c r="A186" i="2" s="1"/>
  <c r="A185" i="2" a="1"/>
  <c r="A185" i="2" s="1"/>
  <c r="A184" i="2" a="1"/>
  <c r="A184" i="2" s="1"/>
  <c r="A183" i="2" a="1"/>
  <c r="A183" i="2" s="1"/>
  <c r="A182" i="2" a="1"/>
  <c r="A182" i="2" s="1"/>
  <c r="A181" i="2" a="1"/>
  <c r="A181" i="2" s="1"/>
  <c r="A180" i="2" a="1"/>
  <c r="A180" i="2" s="1"/>
  <c r="A179" i="2" a="1"/>
  <c r="A179" i="2" s="1"/>
  <c r="A178" i="2" a="1"/>
  <c r="A178" i="2" s="1"/>
  <c r="A177" i="2" a="1"/>
  <c r="A177" i="2" s="1"/>
  <c r="A176" i="2" a="1"/>
  <c r="A176" i="2" s="1"/>
  <c r="A175" i="2" a="1"/>
  <c r="A175" i="2" s="1"/>
  <c r="A174" i="2" a="1"/>
  <c r="A174" i="2" s="1"/>
  <c r="A173" i="2" a="1"/>
  <c r="A173" i="2" s="1"/>
  <c r="A172" i="2" a="1"/>
  <c r="A172" i="2" s="1"/>
  <c r="A171" i="2" a="1"/>
  <c r="A171" i="2" s="1"/>
  <c r="A170" i="2" a="1"/>
  <c r="A170" i="2" s="1"/>
  <c r="A169" i="2" a="1"/>
  <c r="A169" i="2" s="1"/>
  <c r="A168" i="2" a="1"/>
  <c r="A168" i="2" s="1"/>
  <c r="A167" i="2" a="1"/>
  <c r="A167" i="2" s="1"/>
  <c r="A166" i="2" a="1"/>
  <c r="A166" i="2" s="1"/>
  <c r="A165" i="2" a="1"/>
  <c r="A165" i="2" s="1"/>
  <c r="A164" i="2" a="1"/>
  <c r="A164" i="2" s="1"/>
  <c r="A163" i="2" a="1"/>
  <c r="A163" i="2" s="1"/>
  <c r="A162" i="2" a="1"/>
  <c r="A162" i="2" s="1"/>
  <c r="A161" i="2" a="1"/>
  <c r="A161" i="2" s="1"/>
  <c r="A160" i="2" a="1"/>
  <c r="A160" i="2" s="1"/>
  <c r="A159" i="2" a="1"/>
  <c r="A159" i="2" s="1"/>
  <c r="A158" i="2" a="1"/>
  <c r="A158" i="2" s="1"/>
  <c r="A157" i="2" a="1"/>
  <c r="A157" i="2" s="1"/>
  <c r="A156" i="2" a="1"/>
  <c r="A156" i="2" s="1"/>
  <c r="A155" i="2" a="1"/>
  <c r="A155" i="2" s="1"/>
  <c r="A154" i="2" a="1"/>
  <c r="A154" i="2" s="1"/>
  <c r="A153" i="2" a="1"/>
  <c r="A153" i="2" s="1"/>
  <c r="A152" i="2" a="1"/>
  <c r="A152" i="2" s="1"/>
  <c r="A151" i="2" a="1"/>
  <c r="A151" i="2" s="1"/>
  <c r="A150" i="2" a="1"/>
  <c r="A150" i="2" s="1"/>
  <c r="A149" i="2" a="1"/>
  <c r="A149" i="2" s="1"/>
  <c r="A148" i="2" a="1"/>
  <c r="A148" i="2" s="1"/>
  <c r="A147" i="2" a="1"/>
  <c r="A147" i="2" s="1"/>
  <c r="A146" i="2" a="1"/>
  <c r="A146" i="2" s="1"/>
  <c r="A145" i="2" a="1"/>
  <c r="A145" i="2" s="1"/>
  <c r="A144" i="2" a="1"/>
  <c r="A144" i="2" s="1"/>
  <c r="A143" i="2" a="1"/>
  <c r="A143" i="2" s="1"/>
  <c r="A142" i="2" a="1"/>
  <c r="A142" i="2" s="1"/>
  <c r="A141" i="2" a="1"/>
  <c r="A141" i="2" s="1"/>
  <c r="A140" i="2" a="1"/>
  <c r="A140" i="2" s="1"/>
  <c r="A139" i="2" a="1"/>
  <c r="A139" i="2" s="1"/>
  <c r="A138" i="2" a="1"/>
  <c r="A138" i="2" s="1"/>
  <c r="A137" i="2" a="1"/>
  <c r="A137" i="2" s="1"/>
  <c r="A136" i="2" a="1"/>
  <c r="A136" i="2" s="1"/>
  <c r="A135" i="2" a="1"/>
  <c r="A135" i="2" s="1"/>
  <c r="A134" i="2" a="1"/>
  <c r="A134" i="2" s="1"/>
  <c r="A133" i="2" a="1"/>
  <c r="A133" i="2" s="1"/>
  <c r="A132" i="2" a="1"/>
  <c r="A132" i="2" s="1"/>
  <c r="A131" i="2" a="1"/>
  <c r="A131" i="2" s="1"/>
  <c r="A130" i="2" a="1"/>
  <c r="A130" i="2" s="1"/>
  <c r="A129" i="2" a="1"/>
  <c r="A129" i="2" s="1"/>
  <c r="A128" i="2" a="1"/>
  <c r="A128" i="2" s="1"/>
  <c r="A127" i="2" a="1"/>
  <c r="A127" i="2" s="1"/>
  <c r="A126" i="2" a="1"/>
  <c r="A126" i="2" s="1"/>
  <c r="A125" i="2" a="1"/>
  <c r="A125" i="2" s="1"/>
  <c r="A124" i="2" a="1"/>
  <c r="A124" i="2" s="1"/>
  <c r="A123" i="2" a="1"/>
  <c r="A123" i="2" s="1"/>
  <c r="A122" i="2" a="1"/>
  <c r="A122" i="2" s="1"/>
  <c r="A121" i="2" a="1"/>
  <c r="A121" i="2" s="1"/>
  <c r="A120" i="2" a="1"/>
  <c r="A120" i="2" s="1"/>
  <c r="A119" i="2" a="1"/>
  <c r="A119" i="2" s="1"/>
  <c r="A118" i="2" a="1"/>
  <c r="A118" i="2" s="1"/>
  <c r="A117" i="2" a="1"/>
  <c r="A117" i="2" s="1"/>
  <c r="A116" i="2" a="1"/>
  <c r="A116" i="2" s="1"/>
  <c r="A115" i="2" a="1"/>
  <c r="A115" i="2" s="1"/>
  <c r="A114" i="2" a="1"/>
  <c r="A114" i="2" s="1"/>
  <c r="A113" i="2" a="1"/>
  <c r="A113" i="2" s="1"/>
  <c r="A112" i="2" a="1"/>
  <c r="A112" i="2" s="1"/>
  <c r="A111" i="2" a="1"/>
  <c r="A111" i="2" s="1"/>
  <c r="A110" i="2" a="1"/>
  <c r="A110" i="2" s="1"/>
  <c r="A109" i="2" a="1"/>
  <c r="A109" i="2" s="1"/>
  <c r="A108" i="2" a="1"/>
  <c r="A108" i="2" s="1"/>
  <c r="A107" i="2" a="1"/>
  <c r="A107" i="2" s="1"/>
  <c r="A106" i="2" a="1"/>
  <c r="A106" i="2" s="1"/>
  <c r="A105" i="2" a="1"/>
  <c r="A105" i="2" s="1"/>
  <c r="A104" i="2" a="1"/>
  <c r="A104" i="2" s="1"/>
  <c r="A103" i="2" a="1"/>
  <c r="A103" i="2" s="1"/>
  <c r="A102" i="2" a="1"/>
  <c r="A102" i="2" s="1"/>
  <c r="A101" i="2" a="1"/>
  <c r="A101" i="2" s="1"/>
  <c r="A100" i="2" a="1"/>
  <c r="A100" i="2" s="1"/>
  <c r="A99" i="2" a="1"/>
  <c r="A99" i="2" s="1"/>
  <c r="A98" i="2" a="1"/>
  <c r="A98" i="2" s="1"/>
  <c r="A97" i="2" a="1"/>
  <c r="A97" i="2" s="1"/>
  <c r="A96" i="2" a="1"/>
  <c r="A96" i="2" s="1"/>
  <c r="A95" i="2" a="1"/>
  <c r="A95" i="2" s="1"/>
  <c r="A94" i="2" a="1"/>
  <c r="A94" i="2" s="1"/>
  <c r="A93" i="2" a="1"/>
  <c r="A93" i="2" s="1"/>
  <c r="A92" i="2" a="1"/>
  <c r="A92" i="2" s="1"/>
  <c r="A91" i="2" a="1"/>
  <c r="A91" i="2" s="1"/>
  <c r="A90" i="2" a="1"/>
  <c r="A90" i="2" s="1"/>
  <c r="A89" i="2" a="1"/>
  <c r="A89" i="2" s="1"/>
  <c r="A88" i="2" a="1"/>
  <c r="A88" i="2" s="1"/>
  <c r="A87" i="2" a="1"/>
  <c r="A87" i="2" s="1"/>
  <c r="A86" i="2" a="1"/>
  <c r="A86" i="2" s="1"/>
  <c r="A85" i="2" a="1"/>
  <c r="A85" i="2" s="1"/>
  <c r="A84" i="2" a="1"/>
  <c r="A84" i="2" s="1"/>
  <c r="A83" i="2" a="1"/>
  <c r="A83" i="2" s="1"/>
  <c r="A82" i="2" a="1"/>
  <c r="A82" i="2" s="1"/>
  <c r="A81" i="2" a="1"/>
  <c r="A81" i="2" s="1"/>
  <c r="A80" i="2" a="1"/>
  <c r="A80" i="2" s="1"/>
  <c r="A79" i="2" a="1"/>
  <c r="A79" i="2" s="1"/>
  <c r="A78" i="2" a="1"/>
  <c r="A78" i="2" s="1"/>
  <c r="A77" i="2" a="1"/>
  <c r="A77" i="2" s="1"/>
  <c r="A76" i="2" a="1"/>
  <c r="A76" i="2" s="1"/>
  <c r="A75" i="2" a="1"/>
  <c r="A75" i="2" s="1"/>
  <c r="A74" i="2" a="1"/>
  <c r="A74" i="2" s="1"/>
  <c r="A73" i="2" a="1"/>
  <c r="A73" i="2" s="1"/>
  <c r="A72" i="2" a="1"/>
  <c r="A72" i="2" s="1"/>
  <c r="A71" i="2" a="1"/>
  <c r="A71" i="2" s="1"/>
  <c r="A70" i="2" a="1"/>
  <c r="A70" i="2" s="1"/>
  <c r="A69" i="2" a="1"/>
  <c r="A69" i="2" s="1"/>
  <c r="A68" i="2" a="1"/>
  <c r="A68" i="2" s="1"/>
  <c r="A67" i="2" a="1"/>
  <c r="A67" i="2" s="1"/>
  <c r="A66" i="2" a="1"/>
  <c r="A66" i="2" s="1"/>
  <c r="A65" i="2" a="1"/>
  <c r="A65" i="2" s="1"/>
  <c r="A64" i="2" a="1"/>
  <c r="A64" i="2" s="1"/>
  <c r="A63" i="2" a="1"/>
  <c r="A63" i="2" s="1"/>
  <c r="A62" i="2" a="1"/>
  <c r="A62" i="2" s="1"/>
  <c r="A61" i="2" a="1"/>
  <c r="A61" i="2" s="1"/>
  <c r="A60" i="2" a="1"/>
  <c r="A60" i="2" s="1"/>
  <c r="A59" i="2" a="1"/>
  <c r="A59" i="2" s="1"/>
  <c r="A58" i="2" a="1"/>
  <c r="A58" i="2" s="1"/>
  <c r="A57" i="2" a="1"/>
  <c r="A57" i="2" s="1"/>
  <c r="A56" i="2" a="1"/>
  <c r="A56" i="2" s="1"/>
  <c r="A55" i="2" a="1"/>
  <c r="A55" i="2" s="1"/>
  <c r="A54" i="2" a="1"/>
  <c r="A54" i="2" s="1"/>
  <c r="A53" i="2" a="1"/>
  <c r="A53" i="2" s="1"/>
  <c r="A52" i="2" a="1"/>
  <c r="A52" i="2" s="1"/>
  <c r="A51" i="2" a="1"/>
  <c r="A51" i="2" s="1"/>
  <c r="A50" i="2" a="1"/>
  <c r="A50" i="2" s="1"/>
  <c r="A49" i="2" a="1"/>
  <c r="A49" i="2" s="1"/>
  <c r="A48" i="2" a="1"/>
  <c r="A48" i="2" s="1"/>
  <c r="A47" i="2" a="1"/>
  <c r="A47" i="2" s="1"/>
  <c r="A46" i="2" a="1"/>
  <c r="A46" i="2" s="1"/>
  <c r="A45" i="2" a="1"/>
  <c r="A45" i="2" s="1"/>
  <c r="A44" i="2" a="1"/>
  <c r="A44" i="2" s="1"/>
  <c r="A43" i="2" a="1"/>
  <c r="A43" i="2" s="1"/>
  <c r="A42" i="2" a="1"/>
  <c r="A42" i="2" s="1"/>
  <c r="A41" i="2" a="1"/>
  <c r="A41" i="2" s="1"/>
  <c r="A40" i="2" a="1"/>
  <c r="A40" i="2" s="1"/>
  <c r="A39" i="2" a="1"/>
  <c r="A39" i="2" s="1"/>
  <c r="A38" i="2" a="1"/>
  <c r="A38" i="2" s="1"/>
  <c r="A37" i="2" a="1"/>
  <c r="A37" i="2" s="1"/>
  <c r="A36" i="2" a="1"/>
  <c r="A36" i="2" s="1"/>
  <c r="A35" i="2" a="1"/>
  <c r="A35" i="2" s="1"/>
  <c r="A34" i="2" a="1"/>
  <c r="A34" i="2" s="1"/>
  <c r="A33" i="2" a="1"/>
  <c r="A33" i="2" s="1"/>
  <c r="A32" i="2" a="1"/>
  <c r="A32" i="2" s="1"/>
  <c r="A31" i="2" a="1"/>
  <c r="A31" i="2" s="1"/>
  <c r="A30" i="2" a="1"/>
  <c r="A30" i="2" s="1"/>
  <c r="A29" i="2" a="1"/>
  <c r="A29" i="2" s="1"/>
  <c r="A28" i="2" a="1"/>
  <c r="A28" i="2" s="1"/>
  <c r="A27" i="2" a="1"/>
  <c r="A27" i="2" s="1"/>
  <c r="A26" i="2" a="1"/>
  <c r="A26" i="2" s="1"/>
  <c r="A25" i="2" a="1"/>
  <c r="A25" i="2" s="1"/>
  <c r="A24" i="2" a="1"/>
  <c r="A24" i="2" s="1"/>
  <c r="A23" i="2" a="1"/>
  <c r="A23" i="2" s="1"/>
  <c r="A22" i="2" a="1"/>
  <c r="A22" i="2" s="1"/>
  <c r="A21" i="2" a="1"/>
  <c r="A21" i="2" s="1"/>
  <c r="A20" i="2" a="1"/>
  <c r="A20" i="2" s="1"/>
  <c r="A19" i="2" a="1"/>
  <c r="A19" i="2" s="1"/>
  <c r="A18" i="2" a="1"/>
  <c r="A18" i="2" s="1"/>
  <c r="A17" i="2" a="1"/>
  <c r="A17" i="2" s="1"/>
  <c r="A16" i="2" a="1"/>
  <c r="A16" i="2" s="1"/>
  <c r="A15" i="2" a="1"/>
  <c r="A15" i="2" s="1"/>
  <c r="A14" i="2" a="1"/>
  <c r="A14" i="2" s="1"/>
  <c r="A13" i="2" a="1"/>
  <c r="A13" i="2" s="1"/>
  <c r="A12" i="2" a="1"/>
  <c r="A12" i="2" s="1"/>
  <c r="A11" i="2" a="1"/>
  <c r="A11" i="2" s="1"/>
  <c r="A10" i="2" a="1"/>
  <c r="A10" i="2" s="1"/>
  <c r="A9" i="2" a="1"/>
  <c r="A9" i="2" s="1"/>
  <c r="A8" i="2" a="1"/>
  <c r="A8" i="2" s="1"/>
  <c r="A7" i="2" a="1"/>
  <c r="A7" i="2" s="1"/>
  <c r="A6" i="2" a="1"/>
  <c r="A6" i="2" s="1"/>
  <c r="A5" i="2" a="1"/>
  <c r="A5" i="2" s="1"/>
  <c r="A4" i="2" a="1"/>
  <c r="A4" i="2" s="1"/>
  <c r="A4" i="5" a="1"/>
  <c r="A4" i="5" s="1"/>
  <c r="A3" i="2" l="1" a="1"/>
  <c r="A3" i="2" s="1"/>
  <c r="A3" i="3" a="1"/>
  <c r="A3" i="3" s="1"/>
  <c r="A3" i="4" a="1"/>
  <c r="A3" i="4" s="1"/>
  <c r="A3" i="1" a="1"/>
  <c r="A3" i="1" s="1"/>
  <c r="G2" i="1"/>
  <c r="E2" i="1"/>
  <c r="C2" i="1"/>
  <c r="B2" i="1"/>
  <c r="A2" i="1"/>
  <c r="A3" i="5" a="1"/>
  <c r="A3" i="5" s="1"/>
  <c r="A3" i="6" a="1"/>
  <c r="A3" i="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<sst xmlns="http://schemas.openxmlformats.org/spreadsheetml/2006/main" count="3171" uniqueCount="1258">
  <si>
    <t>Housing and Neighborhoods</t>
  </si>
  <si>
    <t>Urban Institute</t>
  </si>
  <si>
    <t>https://www.urban.org/features/cha-families-and-plan-transformation</t>
  </si>
  <si>
    <t>Economic Development</t>
  </si>
  <si>
    <t>Transportation and Infrastructure</t>
  </si>
  <si>
    <t>Environment Climate and Energy</t>
  </si>
  <si>
    <t>Arts and Culture</t>
  </si>
  <si>
    <t>Public Health and Wellness</t>
  </si>
  <si>
    <t>Lifelong Education</t>
  </si>
  <si>
    <t>Housing and Neighborhood</t>
  </si>
  <si>
    <t>Environment and Energy</t>
  </si>
  <si>
    <t>Adoption (plan comission)</t>
  </si>
  <si>
    <t>Equity</t>
  </si>
  <si>
    <t>Resiliency</t>
  </si>
  <si>
    <t>Report Title</t>
  </si>
  <si>
    <t>Year</t>
  </si>
  <si>
    <t>Author</t>
  </si>
  <si>
    <t>Location</t>
  </si>
  <si>
    <t>Old Locations</t>
  </si>
  <si>
    <t>Summary</t>
  </si>
  <si>
    <t>Website1</t>
  </si>
  <si>
    <t>x</t>
  </si>
  <si>
    <t>2015 Implementation Guide to the Illinois Wildlife Action Plan</t>
  </si>
  <si>
    <t>IDNR</t>
  </si>
  <si>
    <t>Chicago</t>
  </si>
  <si>
    <t>Region</t>
  </si>
  <si>
    <t>The purpose of Illinois’ 2005 Comprehensive Wildlife Conservation Plan was to assess the health of Illinois’ wildlife and supporting habitats, identify the problems they face and, most importantly, outline the strategies and actions needed to conserve them over the long term. The plan pays special attention to those species in greatest need of conservation and provides us with conservation goals and objectives designed to keep those animal populations off of Illinois’ threatened and endangered species lists.</t>
  </si>
  <si>
    <t>https://www2.illinois.gov/dnr/conservation/IWAP/Documents/IWAPImplementationGuide2015.pdf</t>
  </si>
  <si>
    <t>46th Ward Master Plan</t>
  </si>
  <si>
    <t>46th ward</t>
  </si>
  <si>
    <t>Far North Side</t>
  </si>
  <si>
    <t>Far North</t>
  </si>
  <si>
    <t>Healthy urban communities are ones that address the shopping, entertainment, education, health care, transportation, and housing needs of its residents. Doing this takes a great deal of planning. It just doesn’t happen on its own, especially for a ward that is so diverse in population. A ward master plan helps to identify and address the complex needs of the community. For the 46th Ward, it means doing a thorough assessment of the community’s current resources. The strength of any urban community draws from utilizing the full resources of the neighborhood. This master plan will remain a living document that will adjust to the everchanging needs of the community. This is the second revision, and there will be more in the future.</t>
  </si>
  <si>
    <t>http://www.cct.org/wp-content/uploads/2015/05/46thWardMasterPlan2013.pdf</t>
  </si>
  <si>
    <t>5 YEAR IMPLEMENTATION STRATEGY</t>
  </si>
  <si>
    <t>FPDCC</t>
  </si>
  <si>
    <t>Cook County</t>
  </si>
  <si>
    <t>Today, more than seventy partners are working with the Forest Preserves of Cook County (FPCC) to implement 64 priority programs and projects to be completed by 2020. This report presents a detailed update on each of the 64 priority programs. As indicated, 86% of the priority programs are completed or underway, 6% have been redirected and 8% have stalled, primarily due to a lack of resources</t>
  </si>
  <si>
    <t>http://nextcenturyconservationplan.org/wp-content/uploads/2019/11/FPCC-NCCP-2020-5yr-implementation-strategy-112219.pdf</t>
  </si>
  <si>
    <t>A Framework Plan for the South Branch Parks</t>
  </si>
  <si>
    <t>Metropolitan Planning Council</t>
  </si>
  <si>
    <t>Lower West Side</t>
  </si>
  <si>
    <t>Pilsen</t>
  </si>
  <si>
    <t>This plan outlines a community vision for three parks stewarded by South Branch Park Advisory Council (PAC) along the South Branch of the Chicago River. In short, South Branch PAC envisions riverfront parks that support a variety of water-based and park activities in a safe, inviting, connected set of parks along a working river.</t>
  </si>
  <si>
    <t>https://www.metroplanning.org/uploads/cms/documents/2019-0212_sbpac_report_final-reduced_size.pdf</t>
  </si>
  <si>
    <t>A Planning Priorities Report for the Illinois International Port District</t>
  </si>
  <si>
    <t>CMAP</t>
  </si>
  <si>
    <t>South Side</t>
  </si>
  <si>
    <t>With support from CMAP’s Local Technical Assistance (LTA) program, this Planning Priorities report will consist of three phases to be completed in approximately nine months. The first phase will involve an examination of previous planning efforts and an analysis of existing conditions by CMAP staff in collaboration with the Port. The second phase will focus on outreach to stakeholders, and the third phase will include the creation of a report with near-term strategies for the Port's leadership and partners.</t>
  </si>
  <si>
    <t>https://www.cmap.illinois.gov/programs/lta/iipd-ppr</t>
  </si>
  <si>
    <t xml:space="preserve">Adding Green to Urban </t>
  </si>
  <si>
    <t>City of Chicago</t>
  </si>
  <si>
    <t>Adding Green To Urban Design (Plan) presents a rationale, a vision and a detailed implementation strategy for economically sound and environmentally sustainable urban design. The Plan is intended to provide direction to the Chicago City Council in regulating urban design and to the Chicago Plan Commission in reviewing individual development projects. It is also expected to guide the Chicago City Council and city departments in making decisions about public investment and improving Chicago’s built environment. The Plan began with eight City departments and public agencies meeting to review existing ordinances and practices that affect urban design. The discussion was broadened into a public process between September 2006 and March 2007 to identify critical issues, suggest solutions and lay the groundwork for Green Urban Design.</t>
  </si>
  <si>
    <t>https://www.chicago.gov/content/dam/city/depts/zlup/Sustainable_Development/Publications/Green_Urban_Design/GUD_booklet.pdf</t>
  </si>
  <si>
    <t>Bloomingdale Trail (2012)</t>
  </si>
  <si>
    <t>Chicago Park District</t>
  </si>
  <si>
    <t>West Town</t>
  </si>
  <si>
    <t>Wicker Park</t>
  </si>
  <si>
    <t>The Plan explains how the Bloomingdale will reuse industrial infrastructure, enhance the urban environment as a space to socialize, contribute to public health by encouraging walking and bicycling, and connect communities.</t>
  </si>
  <si>
    <t>https://assets.chicagoparkdistrict.com/s3fs-public/documents/page/Bloomingdale_2012.pdf</t>
  </si>
  <si>
    <t>Burnham Park Framework Plan (1999)</t>
  </si>
  <si>
    <t>Lakefront</t>
  </si>
  <si>
    <t xml:space="preserve">In the spring of 1999, the Chicago Park District commissioned the Burnham Park Framework Plan in order to develop a vision for the future of the park and series of guidelines for the implementation of that visions.  </t>
  </si>
  <si>
    <t>https://assets.chicagoparkdistrict.com/s3fs-public/documents/page/Burnham_Park_Framework_Plan_1999.pdf</t>
  </si>
  <si>
    <t xml:space="preserve">Calumet Area Land Use Plan </t>
  </si>
  <si>
    <t>Chicago Department of Planning and Development</t>
  </si>
  <si>
    <t>South Deering</t>
  </si>
  <si>
    <t>Calumet</t>
  </si>
  <si>
    <t>Adopted in 2002, the Calumet Area Land Use Plan is intended to create a landscape on the Far South Side where industry and open space harmoniously coexist.</t>
  </si>
  <si>
    <t>https://www.chicago.gov/content/dam/city/depts/zlup/Sustainable_Development/Publications/Calumet_Design_Guidelines_Land_Use/Calumet_Area_Land_Use_Plan.pdf</t>
  </si>
  <si>
    <t xml:space="preserve">Calumet Design Guidelines </t>
  </si>
  <si>
    <t>Adopted in 2004, the Calumet Design Guidelines depart from the city's traditional landscape ordinance by establishing unique landscape standards that help economic development projects blend with the rare wetland features on Chicago’s Far South Side.</t>
  </si>
  <si>
    <t>https://www.chicago.gov/content/dam/city/depts/zlup/Sustainable_Development/Publications/Calumet_Design_Guidelines_Land_Use/Calumet_Design_Guidelines.pdf</t>
  </si>
  <si>
    <t xml:space="preserve">Calumet Open Space Reserve </t>
  </si>
  <si>
    <t>Adopted in 2005, the Calumet Open Space Reserve Plan is a guide to the protection of 3,900 acres of natural habitat in the Calumet area.</t>
  </si>
  <si>
    <t>https://assets.chicagoparkdistrict.com/s3fs-public/documents/page/CalumetOpenSpaceReservePlan_2005.pdf</t>
  </si>
  <si>
    <t>Calumet Open Space Reserve (2005)</t>
  </si>
  <si>
    <t>The idea for the Calumet Open Space Reserve was born out of the Calumet Area Land Use Plan, a plan for sustainable development of the land around Lake Calumet on the southeast side of Chicago. In attempting to create a plan that promoted industrial redevelopment while protecting wetlands, the opportunity to create an enormous urban nature preserve emerged. As proposed by the Calumet Area Land Use Plan and as detailed in this document, approximately 4,000 acres of the Calumet area are slated to become part of the Calumet Open Space Reserve. The acquisition and management of the first round of properties for the Calumet Open Space Reserve is already being undertaken by a coalition of state and local agencies. Residents and workers in the Calumet area will benefit from daily interaction with nature, and all Chicago residents will be able to enjoy what will become the City’s largest nature reserve. Eventually it will be possible to bike from the Loop to the Reserve on protected trails. Together with the City’s Tax Increment Financing (TIF) District and Planned Manufacturing District (PMD) established in the Calumet area to sustain and develop industry, this plan for the Calumet Open Space Reserve will help bring a bright future to Chicago’s southeast side.</t>
  </si>
  <si>
    <t>Calumet Open Space Reserve Plan</t>
  </si>
  <si>
    <t>As proposed by the Calumet Area Land Use Plan and as detailed in this document, approximately 4,000 acres of the Calumet area are slated to become part of the Calumet Open Space Reserve. The acquisition and management of the first round of properties for the Calumet Open Space Reserve is already being undertaken by a coalition of state and local agencies. Residents and workers in the Calumet area will benefit from daily interaction with nature, and all Chicago residents will be able to enjoy what will become the City’s largest nature reserve. Eventually it will be possible to bike from the Loop to the Reserve on protected trails. Together with the City’s Tax Increment Financing (TIF) District and Planned Manufacturing District (PMD) established in the Calumet area to sustain and develop industry, this plan for the Calumet Open Space Reserve will help bring a bright future to Chicago’s southeast side.</t>
  </si>
  <si>
    <t>http://www.cct.org/wp-content/uploads/2015/05/3CalumetOpenSpaceReservePlan2002.pdf</t>
  </si>
  <si>
    <t xml:space="preserve">Calumet River Communities Planning Framework - A Guide for Equitable Development </t>
  </si>
  <si>
    <t>UIC Great Cities Institute</t>
  </si>
  <si>
    <t>Hegewisch</t>
  </si>
  <si>
    <t>Calumet River</t>
  </si>
  <si>
    <t>This document, Calumet River Communities Planning Framework - South Chicago, East Side, and South Deering: A Guide for Equitable Development, provides a framework for future planning efforts in Southeast Chicago and focuses on a study area adjacent to the Calumet River from its mouth at Lake Michigan (at approximately 89th Street) south to 106th Street</t>
  </si>
  <si>
    <t>https://greatcities.uic.edu/wp-content/uploads/2019/05/CalumetRiverCommunitiesPlan_Web.pdf</t>
  </si>
  <si>
    <t xml:space="preserve">Capital Improvement Plan </t>
  </si>
  <si>
    <t>The Forest Preserves of Cook County Capital Improvement Plan (CIP) is a five‐year projection of planned capital improvements to the Forest Preserves’ buildings, trails and infrastructure.</t>
  </si>
  <si>
    <t>Forest Preserve District of Cook County - (https://fpdcc.com/about/plans-projects/#master)</t>
  </si>
  <si>
    <t>Changing Landscapes in the Chicago Wilderness Region: A Climate Change Update to the Biodiversity Recovery Plan</t>
  </si>
  <si>
    <t>Chicago Wilderness Climate Change Task Force</t>
  </si>
  <si>
    <t>The Chicago Wilderness Biodiversity Recovery Plan (BRP) Climate Change Review is closely connected to the CAPN mission and goals. The BRP was developed as a living document that would continue to evolve as new information and new ideas arose. Over the past decade, it has become clear that global climate change is one of the top threats facing our environment. In addition to efforts to restore biodiversity, we must also work to minimize our losses and maximize our chances for successful biodiversity adaptation. To move toward this goal, it is valuable to review the original conservation targets and threats outlined in the BRP in light of what we now know about climate change.</t>
  </si>
  <si>
    <t>https://cdn.ymaws.com/www.chicagowilderness.org/resource/resmgr/publications/brp_update_april_2012_with_t.pdf</t>
  </si>
  <si>
    <t>Chicago Climate Action Plan</t>
  </si>
  <si>
    <t>The past 15 years have seen a tremendous growth in our understanding of climate change and the important role that cities can play in addressing it.  It was with that change in the Mayor Daley created a multi-stakeholder task force to produce a Chicago Climate Action Plan. The task force created a plan that: determines the challenges we face as our climate changes, describes sources of our greenhouse gas emissions, seat goals to reduce emissions and adapt to changes already affecting us, find ways to leverage our knowledge to improve our economy and quality of life, and outlines concrete achievable goals for all those who make Chicago their home.</t>
  </si>
  <si>
    <t>https://www.chicago.gov/content/dam/city/progs/env/CCAP/CCAP.pdf</t>
  </si>
  <si>
    <t>Chicago Climate Action Plan Natural Environment Adaptation Working Group Guiding Document: Overview, Priorities, Accomplishments</t>
  </si>
  <si>
    <t>Like the Chicago Climate Action Plan (CCAP), this is designed to be a living document that is nimble and adaptive. We intend to update it over time to reflect new work, research and plans. This document provides an overview of the CCAP Natural Environment Adaptation Working Group and its goals and accomplishments. It is meant to guide the Working Group members, to inform and inspire other actors in the region, and to promote dialogue among all parties promoting adaption to current effects of and preparation for scientifically-based forecasted impacts of climate change.</t>
  </si>
  <si>
    <t>https://www.chicago.gov/content/dam/city/depts/doe/general/NaturalResourcesAndWaterConservation_PDFs/Adaptation/CCAPNaturalEnvironmentAdaptationGuidingDocument.pdf</t>
  </si>
  <si>
    <t>Chicago Eat Local Live Healthy</t>
  </si>
  <si>
    <t>Chicago: Eat Local Live Healthy is a City of Chicago strategy to coordinate aspects of the local and regional food industry in ways that enhance public health and create food-related business opportunities. The strategy identifies food issues that, if restructured locally, could improve food quality, lower its cost and increase its availability for consumers. It also presents examples of public- and private-sector cooperation that could provide new employment and sustainable development opportunities. Eat Local Live Healthy evolved from several environmental and health initiatives involving area food growers, advocates, providers, processors, distributors and retailers. These initiatives coalesced in 2004 with the formation of a City of Chicago-sponsored working group that studied relationships within the entire food system.</t>
  </si>
  <si>
    <t>http://www.cct.org/wp-content/uploads/2015/05/13ChicagoEatLocalLiveHealthy2007.pdf</t>
  </si>
  <si>
    <t>Chicago Efficiency and Energy Plan</t>
  </si>
  <si>
    <t>By increasing the efficiency of buildings and transportation, Chicago saves money, conserves resources, and reduces greenhouse gas emissions. Using clean and renewable energy sources improves air quality and invests in the industries of tomorrow. Explore the links below to learn more about Chicago’s energy efficiency and renewable energy strategies and how you can help.</t>
  </si>
  <si>
    <t>https://www.chicago.gov/city/en/progs/env/energy_efficiencyandrenewables.html</t>
  </si>
  <si>
    <t>Chicago Forward</t>
  </si>
  <si>
    <t>Chicago Department of Transportation</t>
  </si>
  <si>
    <t>“Chicago Forward” is a roadmap toward achieving this vision through concrete, measurable steps in the realm of
transportation: better construction, great public spaces, safer streets, and support for neighborhood and global businesses.
I applaud the work of our Department of Transportation in putting forth this document as a concise digest for every
Chicagoan to follow as we advance towards our future.</t>
  </si>
  <si>
    <t>http://www.cct.org/wp-content/uploads/2015/05/9ChicagoForward2012.pdf</t>
  </si>
  <si>
    <t>Chicago Nature and Wildlife Plan</t>
  </si>
  <si>
    <t>Nature is an integral and important part of Chicago’s fabric and in that spirit I am proud to present this plan to help improve and increase habitats for nature and wildlife across the city. Based on an inventory of city land, the Chicago Nature and Wildlife Plan identifies over 4,800 acres of prairies, savannas, dunes, woodlands, wetlands and potential restoration areas at 100 sites throughout Chicago. The plan lays out a framework to protect and expand these individual sites as well as the whole landscapes they belong to. It also suggests methods to make our environment friendlier to plants and animals native to northeastern Illinois.</t>
  </si>
  <si>
    <t>http://www.cct.org/wp-content/uploads/2015/05/8ChicagoNatureandWildlifePlan2006.pdf</t>
  </si>
  <si>
    <t>Chicago Park District Land Acquisition Plan (2016)</t>
  </si>
  <si>
    <t>Over the years, the Chicago Park District has continued to expand its real estate portfolio. As of October of 2016, there are 597 parks encompassing 8,772.87 acres. The 2016 Chicago Park District Land Acquisition Plan outlines priority land acquisition based upon both access and per capita methodologies. The 2016 Chicago Park District Land Acquisition Plan has both short-term and long-term land acquisition strategies. This Plan takes into account the following factors: open space accessibility, demographics, and geographic features.  Also considered are barriers and open space adjacent to community area boundaries. This analysis establishes a priority ranking system for park land acquisition.</t>
  </si>
  <si>
    <t>https://www.dropbox.com/s/44fwwgdzgvqvi0z/Land%20Acquisition%20Plan.pdf?dl=0</t>
  </si>
  <si>
    <t>Chicago Park District Master Plan (2017)</t>
  </si>
  <si>
    <t>This is the first official systematic Chicago Park District Master Plan. This Plan is an “overall” plan that includes the District’s past and present data and future endeavors. The Plan includes recommendations, the District’s Strategic Plan, the comprehensive 2016 Land Acquisition Plan, a brief history, community engagement efforts, budget, facility and programming data, park profiles and demographic information.</t>
  </si>
  <si>
    <t>https://www.dropbox.com/s/d6ovig34ozwp4ot/Master%20Plan%202017%20%288-8-17%29.pdf?dl=0</t>
  </si>
  <si>
    <t>Chicago Railroad Economic Opportunity Plan</t>
  </si>
  <si>
    <t>The goal of the Chicago Rail Economic Opportunities Plan (CREOP) was to assist the Chicago Department of Transportation (CDOT) and the Department of Community Development (DCD) in developing a set of strategies whereby the city can exploit its unique rail freight infrastructure. This Plan is increasingly urgent as property within many of the city's rail served industrial corridors are under growing pressure to be converted to non-rail uses such as residential or retail activity. Once properties in these corridors are transformed to other uses, the City loses its opportunity to leverage its unique rail asset and its corresponding economic development advantage.</t>
  </si>
  <si>
    <t>https://www.chicago.gov/content/dam/city/depts/cdot/CREOP_FINAL_REPORT_June_13_2011.pdf</t>
  </si>
  <si>
    <t>Chicago Region Trees Initiative Master Plan 2050</t>
  </si>
  <si>
    <t>Many</t>
  </si>
  <si>
    <t>The Chicago region has many challenges, which include an expanding population and increased urban sprawl that create significant impacts on water and air quality, flooding, and loss of green space. Urban trees are critical infrastructure—just like roads, storm sewers, or water mains. Studies show that the size and health of the tree canopy directly relates to the benefits and services these trees provide and the ability of this canopy to offset impacts from urban living. There are approximately 200 Chicago Region Trees Initiative (CRTI) partner organizations across the seven county Chicago region. These partners have worked together on the CRTI Master Plan with the goal to improve the health and canopy of the Chicago region’s forest by 2050. The master plan was designed to coincide with and support stakeholder needs, goals, and strategies including those of the lead partner organizations of the Executive Advisory Council (EAC). There are four overarching goals, these goals are: • Inspire people to value trees • Increase the Chicago region’s tree canopy • Reduce threats to trees • Enhance oak ecosystems. There are four outcomes for each of the goals resulting in increased benefits provided and improved quality of life in the Chicago region: • Improved tree health • Improved urban forest policy • Increased funding for urban forestry • Integration of science. This plan recognizes that trees and the collective urban forest in the Chicago region provide critical benefits and services to the people who live here.</t>
  </si>
  <si>
    <t>http://chicagorti.org/sites/chicagorti/files/Supplemental%20Attachment%20A.%2018CRTI_Master%20Plan_FULL.pdf</t>
  </si>
  <si>
    <t xml:space="preserve">Chicago River Corridor Design Development Plan </t>
  </si>
  <si>
    <t>River</t>
  </si>
  <si>
    <t>Adopted in 1998, the Chicago River Corridor Development Plan sets forth a shared vision for the river and outlines specific recommendations for public and private land and presents strategies for preserving and enhancing the river's natural areas.</t>
  </si>
  <si>
    <t>https://www.chicago.gov/content/dam/city/depts/zlup/Sustainable_Development/Publications/Chicago_River_Corridor_Development_Plan/ChicagoRiverDevelopmentPlan.pdf</t>
  </si>
  <si>
    <t>Chicago River Design Guidelines</t>
  </si>
  <si>
    <t>First adopted in 2005 and updated in 2019, the Chicago River Corridor Design Guidelines outline the requirements for development in and adjacent to the setback area along the Chicago River and its branches within the city limits.</t>
  </si>
  <si>
    <t>https://www.chicago.gov/content/dam/city/depts/zlup/Planning_and_Policy/Publications/Chicago_River_Design_Guidelines/chicago_river_design_guidelines_2019.pdf</t>
  </si>
  <si>
    <t>Chicago River Trail</t>
  </si>
  <si>
    <t>Active Transportation Alliance</t>
  </si>
  <si>
    <t>The idea of a continuous Chicago River Trail is not a new one. At least as far back as Daniel Burnham’s 1909 Plan for Chicago, concepts for river front promenades and other public spaces have been a part of the public discourse.</t>
  </si>
  <si>
    <t>https://activetrans.org/sites/files/rivertrail.pdf</t>
  </si>
  <si>
    <t xml:space="preserve">Chicago Riverwalk Main Branch Framework Plan </t>
  </si>
  <si>
    <t>Loop</t>
  </si>
  <si>
    <t>Adopted in 2009, the Chicago Riverwalk Main Branch Framework Plan establishes guidelines for the construction of a continuous walkway from Lake Michigan to Lake Street along the water’s edge, ramp and elevator improvements to establish universal access between street and river levels, loading and storage spaces to support river business operations, and landscape and hardscape improvements to attract people, plants and animals to the river corridor.</t>
  </si>
  <si>
    <t>https://www.chicago.gov/content/dam/city/depts/zlup/Sustainable_Development/Publications/Chicago_River_Main_Branch_Framework_Plan/mainbranchframeworkplan.pdf</t>
  </si>
  <si>
    <t>Chicago Smart Lighting</t>
  </si>
  <si>
    <t>The city-wide lighting initiative will replace over 270,000 existing outdated High Pressure Sodium (HPS) light fixtures with new energy-efficient LED lights and create a modern lighting management system to streamline maintenance and repairs.</t>
  </si>
  <si>
    <t>https://chicagosmartlighting-chicago.opendata.arcgis.com/</t>
  </si>
  <si>
    <t xml:space="preserve">Chicago Sustainable Industries </t>
  </si>
  <si>
    <t>Chicago Department of Housing and Economic Development</t>
  </si>
  <si>
    <t>Adpoted in 2013, CSI is the result of a three-year collaboration by industry leaders and local government agencies on a comprehensive strategy to reinforce and expand Chicago’s manufacturing base.</t>
  </si>
  <si>
    <t>https://www.chicago.gov/content/dam/city/depts/zlup/Sustainable_Development/Publications/Chicago_Sustainable_Industries/Final_CSI_Post_Commission_Edits_web_V1.pdf</t>
  </si>
  <si>
    <t>Chicago Sustainable Industries Green Infrastructure for Stormwater</t>
  </si>
  <si>
    <t>As part of the Chicago Sustainable Industries Initiative, stormwater conditions in Chicago's industrial corridors were studied in 2013. The primary findings of the study were that stormwater challenges exist throughout the corridors and that corridor-wide actions will have greater benefit than individual properties acting alone.</t>
  </si>
  <si>
    <t>https://www.chicago.gov/content/dam/city/depts/zlup/Planning_and_Policy/Publications/2013-green-infra-for-stormwater.pdf</t>
  </si>
  <si>
    <t>City Of Chicago Air Quality And Health Report</t>
  </si>
  <si>
    <t>Chicago Department of Public Health</t>
  </si>
  <si>
    <t>From the Chicago Climate Action Plan to Sustainable Chicago 2015, Chicago has been on a path to improve the quality of life for local residents, mitigate sources of pollution, and reduce the impacts of climate change. Central to these citywide efforts is recognizing that low-income communities and communities of color are disproportionately impacted by air pollution. This brief outlines how the Chicago Department of Public Health (CDPH) analyzed community-level data on air quality, health, and social factors to identify, for the first time, which neighborhoods must be prioritized for efforts to mitigate and reduce air pollution. This work builds on the City’s commitment to health and racial equity through Healthy Chicago 2.0 (and the upcoming Healthy Chicago 2025 plan), Resilient Chicago, and initiatives led by local environmental justice organizations. The findings will help inform City decision-making and proactive planning – but this analysis is only a starting point.</t>
  </si>
  <si>
    <t>https://www.chicago.gov/content/dam/city/depts/cdph/statistics_and_reports/Air_Quality_Health_doc_FINALv4.pdf</t>
  </si>
  <si>
    <t>City of Chicago Green Stormwater Infrastructure Strategy</t>
  </si>
  <si>
    <t>This Green Stormwater Infrastructure Strategy is the next step by the City of Chicago as we strengthen our role as a world water leader and prepare for the future. This strategy builds upon and extends the commitments made by Sustainable Chicago 2015, Mayor Emanuel’s roadmap for environmental stewardship and economic development, and the Chicago Climate Action Plan.</t>
  </si>
  <si>
    <t>https://www.chicago.gov/content/dam/city/progs/env/ChicagoGreenStormwaterInfrastructureStrategy.pdf</t>
  </si>
  <si>
    <t>City of Chicago Sustainable Operations Plan</t>
  </si>
  <si>
    <t>To lead by example, the City of Chicago has developed this Sustainable Operations Plan for conducting day‐to‐day operations at City facilities in a sustainable manner.  It provides actions for management, employees, and departments to implement as part of their daily operations. This plan intends to remind departments to make environmentally conscious decisions and to integrate sustainability measures as a standard practice into everything we do. </t>
  </si>
  <si>
    <t>https://www.chicago.gov/content/dam/city/depts/dgs/supp_info/ChicagoSustainableOperationsPlan_v0_April2015.pdf</t>
  </si>
  <si>
    <t xml:space="preserve">Cityscape Plan </t>
  </si>
  <si>
    <t>Chicago Community Trust</t>
  </si>
  <si>
    <t>Adopted in 1998, the Cityspace Plan presents the key findings and recommendations of a comprehensive five-year effort for creating and preserving open space in Chicago.</t>
  </si>
  <si>
    <t>https://www.chicago.gov/city/en/depts/dcd/supp_info/cityspace_plan.html</t>
  </si>
  <si>
    <t>CMAP – Go To 2040</t>
  </si>
  <si>
    <t>GO TO 2040 is the comprehensive regional plan to help the seven counties and 284 communities plan together for sustainable prosperity through mid-century and beyond.</t>
  </si>
  <si>
    <t>https://www.cmap.illinois.gov/about/2040</t>
  </si>
  <si>
    <t>CMAP – On To 2050</t>
  </si>
  <si>
    <t>In developing this ON TO 2050 comprehensive regional plan, CMAP spent approxi</t>
  </si>
  <si>
    <t>https://www.cmap.illinois.gov/2050/about</t>
  </si>
  <si>
    <t>Complete Streets Guidelines</t>
  </si>
  <si>
    <t>Complete Streets Chicago builds upon Chicago’s 2006 complete streets policy. That policy influenced our Bikeway Design Guide and Bike 2015 Plan and began creating complete streets. The Chicago Department of Transportation (CDOT) has now launched its Streets for Cycling 2020 plan and Chicago Pedestrian Plan. This new policy and design guide will bridge these and similar planning efforts. It defines our processes, standards, and expected outcomes.</t>
  </si>
  <si>
    <t>https://www.chicago.gov/content/dam/city/depts/cdot/Complete%20Streets/CompleteStreetsGuidelines.pdf</t>
  </si>
  <si>
    <t>Cook County Stormwater Management Plan</t>
  </si>
  <si>
    <t>Metropolitan Water Reclamation District of Greater Chicago</t>
  </si>
  <si>
    <t>Stormwater management in Cook County over the last 30 years has been a patchwork of efforts by local, regional, state and federal agencies. The adoption of the CCSMP and the implementation of the District’s countywide stormwater management program afford Cook County the means to address a range of stormwater management issues through proper watershed regulations and watershed planning. Through the Watershed Planning Councils (WPCs) created in the Act, the District and Cook County communities can approach stormwater management through a single, countywide effort.</t>
  </si>
  <si>
    <t>https://legacy.mwrd.org/irj/go/km/docs/documents/MWRD/internet/protecting_the_environment/Stormwater_Management/Pdfs/CCSMP/Entire_Document/CCSMP.pdf</t>
  </si>
  <si>
    <t>Detailed Watershed Plan for the Calumet-Sag Channel Watershed: Volume 1</t>
  </si>
  <si>
    <t>The Calumet-Sag Channel DWP was developed to meet the goals for the Calumet-Sag Channel Watershed as described in the Cook County Stormwater Management Plan. The scope of the Calumet-Sag Channel DWP includes the development of stormwater improvement projects to address regional problem areas along open waterways.</t>
  </si>
  <si>
    <t>https://mwrd.org/sites/default/files/documents/1_CalSag%20Section%201-6.pdf</t>
  </si>
  <si>
    <t>Detailed Watershed Plan for the North Branch of the Chicago River and Lake Michigan Watershed: Volume 1</t>
  </si>
  <si>
    <t>Near North Side</t>
  </si>
  <si>
    <t>North Branch</t>
  </si>
  <si>
    <t>The North Branch of the Chicago River (NBCR) and Lake Michigan (LM) DWP was developed to meet the goals for the NBCR and LM watersheds as described in the CCSMP.  The scope of the NBCR and LM DWP includes the development of stormwater improvement projects to address regional problem areas along open waterways.</t>
  </si>
  <si>
    <t>https://mwrd.org/sites/default/files/documents/1_NBCR%20Sections%201-6.pdf</t>
  </si>
  <si>
    <t>Eat Local Live Healthy</t>
  </si>
  <si>
    <t>Adopted in 2007, the Eat Local Live Healthy plan is a strategy to coordinate aspects of the local and regional food industry in ways that enhance public health and create food-related business opportunities.</t>
  </si>
  <si>
    <t>https://www.chicago.gov/content/dam/city/depts/zlup/Sustainable_Development/Publications/Eat_Local_Live_Healthy_Brochure/Eat_Local_Live_Healthy.pdf</t>
  </si>
  <si>
    <t>Edgewater Environmental Sustainability Project</t>
  </si>
  <si>
    <t>Edgewater Community Council</t>
  </si>
  <si>
    <t>Edgewater</t>
  </si>
  <si>
    <t>The Edgewater Environmental Sustainability Project (EESP) is a blueprint for the next ten years that will enable Edgewater to thrive in these changing times while not compromising the future of our children. To accomplish this, it targets nine areas where new initiatives and/or changes in direction are needed to accomplish its goal. The EESP provides a flexible framework for implementation of one of the Edgewater Community Council’s (ECC) strategic goals: moving Edgewater towards becoming a more sustainable community.</t>
  </si>
  <si>
    <t>http://www.cct.org/wp-content/uploads/2015/05/EdgewaterEnvironmentSustainabilityProject2010.pdf</t>
  </si>
  <si>
    <t>El Paseo Trail</t>
  </si>
  <si>
    <t>El Paseo Trail is a 4.2-mile-long, at grade multi-use path that the City of Chicago has proposed to run northeast and southwest, located in the Pilsen and Little Village neighborhoods of Chicago. The proposed trail follows the existing Burlington Northern Santa Fe (BNSF) rail line. </t>
  </si>
  <si>
    <t>https://elpaseotrail.org/</t>
  </si>
  <si>
    <t>Flooding Resilience Plan for Bus Operations Project Report</t>
  </si>
  <si>
    <t>Regional Transit Authority</t>
  </si>
  <si>
    <t>In Fall 2015, as a continuation of its Green Transit program, the Regional Transportation Authority (RTA) initiated a project to prepare a bus route flooding resilience plan for the RTA service area composed of its six-county jurisdiction in northeastern Illinois, including Cook, DuPage, Kane, Lake, McHenry, and Will Counties. The objective of this project is to identify CTA and Pace bus routes that are prone to flooding during both average rain events and extreme weather events and to develop recommendations to address flooding issues and reroute service during flooding to minimize impacts and inconvenience to riders. Aside from hampering citizens’ mobility, such flooding events can have negative impacts on operating costs and ridership revenues.</t>
  </si>
  <si>
    <t>https://www.rtachicago.org/sites/default/files/documents/plansandprograms/RTA%20FRPBO%20Full%20Report%20With%20Appendices.pdf</t>
  </si>
  <si>
    <t>Garfield Park Framework Plan</t>
  </si>
  <si>
    <t>East Garfield Park</t>
  </si>
  <si>
    <t>Garfield Park</t>
  </si>
  <si>
    <t>The Garfield Park Framework Plan is a long range planning tool created by the Chicago Park District and the residents of the Garfield Park community under the guidance of a consultant team led by BauerLatoza Studio to develop a vision for the continued development and management of Garfield Park.</t>
  </si>
  <si>
    <t>https://www.dropbox.com/s/6w2uenzywv4kbum/GarfieldParkFrameworkPlan-2002.pdf?dl=0</t>
  </si>
  <si>
    <t>Green Healthy Neighborhood</t>
  </si>
  <si>
    <t>Douglas</t>
  </si>
  <si>
    <t>Bronzveille</t>
  </si>
  <si>
    <t>Adopted in 2014, Green Healthy Neighborhoods is a 10- to 20-year planning strategy to maximize the use of vacant land and other neighborhood resources within Chicago’s Englewood, West Englewood, Washington Park and Woodlawn community areas as well as parts of the New City, Fuller Park and Greater Grand Crossing community areas.</t>
  </si>
  <si>
    <t>http://www.cct.org/wp-content/uploads/2015/05/GreenHealthyNeighborhoods20141.pdf</t>
  </si>
  <si>
    <t>Illinois Coastal Nonpoint Pollution Control Program</t>
  </si>
  <si>
    <t>Illinois Department of Natural Resources</t>
  </si>
  <si>
    <t>As part of the federal Coastal Zone Management program, the Illinois Coastal Management Program (ICMP) is now developing the program to reduce pollution of the state’s coastal waters from nonpoint sources. Nonpoint source pollution (NPS) stems from a wide range of dispersed sources that are challenging to manage, such as runoff from roads, construction sites, eroding banks and numerous other types of diffuse pollution. This document is intended to define the State of Illinois’ Coastal Nonpoint Pollution Control Program (CNPCP) and describes how NPS controls will be implemented in Illinois’ coastal zone.</t>
  </si>
  <si>
    <t>https://www2.illinois.gov/dnr/cmp/Documents/IL_CNPCP-Final.pdf</t>
  </si>
  <si>
    <t>Illinois Green Alliance – Neighborhood Power Project</t>
  </si>
  <si>
    <t>Illinois Green Alliance</t>
  </si>
  <si>
    <t>The Neighborhood Power Project (NPP) provides pro-bono services to nonprofits to help them access all the benefits of the clean energy revolution and address their facility’s operational needs. Through sustainable and efficient buildings, we enable nonprofit organizations to be environmental leaders in their community.</t>
  </si>
  <si>
    <t>https://illinoisgreenalliance.org/wp-content/uploads/2020/05/2020-NPP-infosheet.pdf</t>
  </si>
  <si>
    <t>Illinois Lake Michigan Implementation Plan Creating a Vision for the Illinois Coast</t>
  </si>
  <si>
    <t>The Illinois Lake Michigan Implementation Plan (ILMIP) is a product of an innovative effort to identify a manageable subset of program priorities for the new Illinois Coastal Management Program (ICMP). This project, funded by a grant from the U.S. Environmental Protection Agency (USEPA), used web-based technologies to gather broad stakeholder input through an open, outreach-driven process to identify program priorities. These ILMIP priorities will help guide program direction for three to five years and will be reflected in project selection for the Coastal Grants program.</t>
  </si>
  <si>
    <t>https://www2.illinois.gov/dnr/cmp/Documents/Illinois_Lake_Michigan_Implementation_Plan_FINAL.pdf</t>
  </si>
  <si>
    <t>Immeasurable Loss: Modernizing Lake Michigan Water Use</t>
  </si>
  <si>
    <t>Fortunately, in early 2013, the Ill. Dept. of Natural Resources (IDNR)—which manages the permits and usage conditions described above—began circulating a proposed series of modernization measures. Metropolitan Planning Council (MPC) supports the majority of those measures; this paper describes why they are necessary, how the region will benefit and areas where we believe IDNR should revise its proposals. Immeasurable Loss explores what we know and what we don’t know about our management of Lake Michigan water so local and state elected officials, water resource professionals, utility managers and other stakeholders can review IDNR’s proposals with as much information as possible. Ultimately, IDNR’s proposals and MPC’s recommendations will position northeastern Illinois to make more productive and cost-effective use of its Lake Michigan water by reducing loss and waste—of both water and scarce public dollars.</t>
  </si>
  <si>
    <t>https://www.metroplanning.org/multimedia/publication/674</t>
  </si>
  <si>
    <t>Industrial Usage of Chicago Area Waterway System</t>
  </si>
  <si>
    <t>Goodman Williams Group is heading a team retained by the City of Chicago Department of Planning and Development (DPD) to analyze the industrial usage of the Chicago Area Waterway System (CAWS) and to make recommendations related to the use of parcels located adjacent to the Waterway. Team members include Cambridge Systematics Inc., and U.S. Equities Realty, now part of CBRE.</t>
  </si>
  <si>
    <t>https://www.chicago.gov/content/dam/city/depts/zlup/Planning_and_Policy/Publications/Chicago%20Industrial%20Corridors/Barge_Study_2015.pdf</t>
  </si>
  <si>
    <t>Lake Michigan Watertrail Activating the Lake Michigan Water Trail in Northern Illinois, from North Chicago to Winthrop Harbor</t>
  </si>
  <si>
    <t>Activating the Lake Michigan Water Trail from North Chicago to Winthrop Harbor is a project designed to connect local communities and visitors to Lake Michigan through programming and trail-improvement plans that will result in a well-used and safe water trail that brings quality of life, economic, and stewardship benefits to the adjacent communities.</t>
  </si>
  <si>
    <t>https://www2.illinois.gov/dnr/cmp/Documents/OPL_WaterTrailReport_Final%20Single%20Page.pdf</t>
  </si>
  <si>
    <t>Lakeview Area Master Plan</t>
  </si>
  <si>
    <t>Lakeview Chamber of Commerce</t>
  </si>
  <si>
    <t>Lakeview</t>
  </si>
  <si>
    <t>The Lakeview Chamber of Commerce and SSA 27 hired PLACE Consulting and moss to proactively plan for business, economic development and sustainability initiatives in Lakeview. The project was named LAMP: Lakeview Area Master Plan. The stated purpose of the plan was to continue to make Lakeview a place where people live, linger and long to return.</t>
  </si>
  <si>
    <t>http://www.cct.org/wp-content/uploads/2015/05/LakeviewAreaMasterPlan.pdf</t>
  </si>
  <si>
    <t>Lincoln Park Framework Plan</t>
  </si>
  <si>
    <t>North side</t>
  </si>
  <si>
    <t xml:space="preserve">Striving to accommodate these themes of stronger communications and coordination, balancing competing and changing demands, and understanding the parks role as a regional park, participants in the planning process have produced a framework that will guide the park into the 21st Century. Policy and design goals accompany specific ideas for physical improvements, design guidelines, and recommended precedents and policies for management. This framework plan is not an end point; it is the beginning of a dynamic process. </t>
  </si>
  <si>
    <t>https://assets.chicagoparkdistrict.com/s3fs-public/documents/page/Lincoln_Park_Framework_Plan.pdf</t>
  </si>
  <si>
    <t>Lincoln Yards Master Plan</t>
  </si>
  <si>
    <t>Lincoln Yards</t>
  </si>
  <si>
    <t>West and Near West Side</t>
  </si>
  <si>
    <t>Near West Side</t>
  </si>
  <si>
    <t>The City of Chicago adopted the North Branch Framework Plan in 2017 and subsequently rezoned the Lincoln Yards site to facilitate an opportunity for the creation of a mixed-use neighborhood that promotes economic growth, transit-oriented development and the creation of a natural riverfront environment. Sterling Bay, the City of Chicago and the surrounding neighborhoods are collaborating to ensure that Lincoln Yards is successfully implemented and meets these objectives while creating an inviting place for all.</t>
  </si>
  <si>
    <t>https://www.chicago.gov/content/dam/city/depts/dcd/general/mega/LYMasterPlan.pdf</t>
  </si>
  <si>
    <t>Little Calumet River Watershed</t>
  </si>
  <si>
    <t>The Little Calumet River DWP was developed to meet the goals for the Little Calumet River Watershed as described in the CCSMP. The scope of the Little Calumet River DWP includes the development of stormwater improvement projects to address regional problem areas along open waterways.</t>
  </si>
  <si>
    <t>https://mwrd.org/sites/default/files/documents/1_Little%20Cal%20Sections%201-6.pdf</t>
  </si>
  <si>
    <t>Little Calumet River Watershed-based Plan</t>
  </si>
  <si>
    <t>This watershed-based plan for the Little Calumet River Planning Area is a comprehensive overview of the water quality conditions in the watershed and measures that need to be implemented to restore and protect water quality. This document assesses current conditions, predicts future conditions, and makes recommendations to improve future conditions by taking appropriate actions. The appropriate actions come in a wide variety of forms but include education and outreach to people and communities within the watershed, and strategies for applying Best Management Practices (BMPs) to control sources of water pollution.</t>
  </si>
  <si>
    <t>https://www.metroplanning.org/multimedia/publication/894</t>
  </si>
  <si>
    <t>Locomotive Alternative Energy Fuel Study Final Report</t>
  </si>
  <si>
    <t>LTK Engineering Services has been tasked by Contract PO 02808 to conduct a feasibility study for the Regional Transportation Authority (RTA) of alternative energy fuels for use in the diesel fuel powered locomotive fleet of their partner commuter rail agency, the Northeast Illinois Regional Commuter Railroad Corporation, conducting business as Metra. The objective is to weigh the benefits of potential fuel savings and emissions reductions of a diesel fuel alternative with the capital and recurring costs, facilities impacts, safety considerations, operational requirements, governing regulations and return on investment for consideration in a full or partial fleet conversion</t>
  </si>
  <si>
    <t>https://www.rtachicago.org/sites/default/files/documents/plansandprograms/Locomotive%20Alternative%20Fuel%20Study%20Single%20Report%20R1.pdf</t>
  </si>
  <si>
    <t xml:space="preserve">Logan Square Open Space Plan </t>
  </si>
  <si>
    <t>Logan Square</t>
  </si>
  <si>
    <t>Adopted in 2004, the Logan Square Open Space Plan provides a blueprint for increasing the amount and improving the quality of open space in the Logan Square community on Chicago's Northwest Sid</t>
  </si>
  <si>
    <t>https://www.chicago.gov/city/en/depts/dcd/supp_info/logan_square_openspaceplan.html</t>
  </si>
  <si>
    <t>Logan Square Open Space Plan - Increasing and Improving Parks in the Logan Square Community Area</t>
  </si>
  <si>
    <t>The Logan Square Open Space Plan provides a blueprint for increasing the amount and improving the quality of open space in the Logan Square community on Chicago's Northwest Side. As one of Chicago's most densely developed areas, Logan Square has the least amount of open space per capita of any Chicago community area except South Lawndale. The majority of its open space is along wide, tree-lined boulevards and acreage for traditional open spaces, such as parks and ball fields, is well below minimum standards. To improve the quantity and quality of open space in the community, the Logan Square Open Space Plan identifies 11 opportunities, including the development of a linear park on the abandoned Bloomingdale rail line, creative use of open space near the Kennedy Expressway, and improvements that restore the historic integrity and usability of both Logan and Palmer squares.</t>
  </si>
  <si>
    <t>http://www.cct.org/wp-content/uploads/2015/05/LoganSquareOpenSpacePlan2004.pdf</t>
  </si>
  <si>
    <t>Make Way For People</t>
  </si>
  <si>
    <t>The Make Way for People Program is an initiative to strengthen communities. By converting neighborhood streets, sidewalks, plazas and alleys into places for people to sit, eat, and play, the program helps create safe, walkable neighborhoods that support local business and strengthen a sense of place. The idea is to use lighter, less expensive tools such as removable decks, paint, and flower pots to quickly convert underutilized or small sections of the public right-of-way into people centered places.</t>
  </si>
  <si>
    <t>https://www.chicago.gov/content/dam/city/depts/cdot/MakeWayforPeople/MWFP2013DesignGuidelines.pdf</t>
  </si>
  <si>
    <t>Make Way For Play (2012)</t>
  </si>
  <si>
    <t>The Make Way for Play Guide was developed to help give all Chicagoans safe and convenient opportunities for active transportation and recreation. It is intended to be a resource for public agencies, aldermen, advocacy groups and concerned residents interested in increasing public health by improving pedestrian, bicycle and transit access to Chicago’s parks, and maximizing the use of the public way to promote active living.</t>
  </si>
  <si>
    <t>https://assets.chicagoparkdistrict.com/s3fs-public/documents/page/Make_way_for_Play_2012.pdf</t>
  </si>
  <si>
    <t>Marian R Bynes Framework Plan</t>
  </si>
  <si>
    <t>The purpose of a Park Framework Plan is to present a long-term vision for the park that responds to diverse neighborhood needs as well as the historic context of the park. Develop Park 562, 562 (aka Van Vlissingen Prairie or the Marian R. Byrnes Natural Area) a 135-acre site, into an asset for the local community on Chicago’s south side, the city, and the surrounding region via the following cornerstones: 1. Ecological restoration and 2. Engage people with nature through play, recreation, art, and education. Park 562 was among the first lands acquired by the City as part of the Calumet Initiative to preserve 3,900 acres of open land in the Calumet Reserve.</t>
  </si>
  <si>
    <t>https://www.dropbox.com/s/c5mr67y5cah6fsp/2016_05%2026%20VVP%20Framework%20Booklet.pdf?dl=0</t>
  </si>
  <si>
    <t>Measuring the Impact of The 606</t>
  </si>
  <si>
    <t>Institute for Housing Studies at DePaul Univesity</t>
  </si>
  <si>
    <t>Measuring the Impact of the 606: Understanding How a Large Public Investment Impacted the Surrounding Community examines how the housing market responded to the development of The 606 linear park, Chicago's recent addition to the growing number of "rails to trails" projects nationwide. Although these projects are celebrated for the benefits they provide, they can also accelerate neighborhood change, leading to higher housing costs and increased risk of displacement for lower-income residents.</t>
  </si>
  <si>
    <t>https://www.housingstudies.org/releases/measuring-impact-606/</t>
  </si>
  <si>
    <t>Michael Reese Master Plan</t>
  </si>
  <si>
    <t>Michael Reese</t>
  </si>
  <si>
    <t>Bronzeville</t>
  </si>
  <si>
    <t xml:space="preserve">This presentation outlines the framework and detailed plan for the redevelopment of the former Michael Reese site.  The plan address transportation, economic development, community benefits, and phasing.  </t>
  </si>
  <si>
    <t>https://www.chicago.gov/content/dam/city/depts/dcd/general/mega/reese_final_deck_101420.pdf</t>
  </si>
  <si>
    <t>Millennium Reserve: Opportunities for Action</t>
  </si>
  <si>
    <t>Within the state of Illinois, there’s no opportunity for growth and change quite like the one found at the Millennium Reserve. Its tremendous resources in people and land make this region ripe to become an engine for economic growth. Its astounding array of natural resources make it a key location to target for conservation. At the Millennium Reserve, the three pillars that help build a healthy metropolis—economy, community, environment—can and will be made stronger for the well-being of all, for now and for future generations</t>
  </si>
  <si>
    <t>http://www.cct.org/wp-content/uploads/2015/05/7MillenniumReserveOpportunitiesforAction2014.pdf</t>
  </si>
  <si>
    <t>Next Century Conservation Plan</t>
  </si>
  <si>
    <t>One hundred years ago, civic leaders had the foresight to leave us an extraordinary gift—the Forest Preserves of Cook County. Today, as we face the challenges of urban sprawl and climate change, we need our forest preserves more than ever. It’s time for a renewed vision. In the 20th century, we preserved the land. In the 21st, we must restore our preserves to health, the Next Century Conservation Plan for the Forest Preserves of Cook County outlines this plan.</t>
  </si>
  <si>
    <t>http://www.nextcenturyconservationplan.org/wp-content/uploads/2014/03/Next-Century-Conservation-Plan.pdf</t>
  </si>
  <si>
    <t>North Lake Shore Drive Phase I Study</t>
  </si>
  <si>
    <t>Illinois Department of Transportation</t>
  </si>
  <si>
    <t>Northside</t>
  </si>
  <si>
    <t>The purpose of the project is to improve the NLSD multi-modal transportation facility. The specific needs to be addressed throughout the study include: improve safety, improve mobility for nonmotorized modes of travel, buses and automobiles, improve facility deficiencies, improve modal connections and opportunities, and improve accessibility to and from Lincoln Park, the Lakefront Trail and the adjacent communities.</t>
  </si>
  <si>
    <t>http://www.cct.org/wp-content/uploads/2015/05/RedefineTheDrivePurposeAndNeed2014.pdf</t>
  </si>
  <si>
    <t>Northerly Island</t>
  </si>
  <si>
    <t>Surrounded by Lake Michigan, Northerly Island, more than any other Chicago park, provides an intimate connection to the water and dramatic skyline views within walking distance of downtown. The design takes advantage of this important location by creating inspirational outdoor experiences and strengthening Chicago’s leading position as a 21st century green city.</t>
  </si>
  <si>
    <t>https://assets.chicagoparkdistrict.com/s3fs-public/documents/page/Northerly_Island_Framework_Plan.pdf</t>
  </si>
  <si>
    <t>Openlands – 2018-2022 Strategic Plan</t>
  </si>
  <si>
    <t>Openlands</t>
  </si>
  <si>
    <t>To guide our work until 2023, Openlands has adopted this strategic plan. During the next five years, we will lead the Chicago-region conservation community toward systemic change that: • Builds toward an interconnected, protected, and healthy system of land and water in priority landscapes • Develops a broad and deep coalition of individuals, organizations, and agencies • Responds to the challenges of climate change • Commits to the human and financial resources needed to advance this work With this plan, we affirm our commitment to projects that shape the region and ensure that Openlands has the capacity and resources to realize these goals</t>
  </si>
  <si>
    <t>https://www.openlands.org/wp-content/uploads/2019/03/Openlands-Strategic-Plan-2018-2022.pdf</t>
  </si>
  <si>
    <t>Our Great Rivers Chicago</t>
  </si>
  <si>
    <t>Our Great Rivers is the first-ever unifying and forward-looking vision for all three of Chicago’s rivers. It also begins the process of looking upstream, downstream and across the banks to connect Chicagoans with forest preserves and suburban communities that will be vital partners in realizing our collective vision. That vision—by 2040, Chicago’s rivers will be inviting, productive and living places where everyone can have their own experience. Our Great Rivers lays out discrete goals for 2020, 2030 and 2040, enabling us to monitor progress toward achieving inviting, productive and living rivers. It also articulates a need to determine new revenue streams and leadership collaborations for the rivers to ensure that this vision is realized and can endure.</t>
  </si>
  <si>
    <t>http://greatriverschicago.com/uploads/cms/documents/our-great-rivers.pdf</t>
  </si>
  <si>
    <t>Planned Manufacturing District Modernization Report</t>
  </si>
  <si>
    <t>In the late 1980s, development pressures on Chicago’s north side were creating conflicts with industrial uses along the north branch of the Chicago River.  In response to this, and in recognition of the importance of retaining industrial jobs to a balanced economy, the City of Chicago designated its first three Planned Manufacturing Districts (PMDs), eventually a total of twenty-seven industrial corridors were identified throughout Chicago.  U.S. Equities Realty was hired by the City of Chicago in January of 2013 as part of the City’s Chicago Sustainable Industries Initiative (CSI) to assist in modernizing aspects of the City’s Planned Manufacturing District policy. This report represents only one piece of the City’s much broader Chicago Sustainable Industries (CSI) initiative. The CSI effort is moving forward on a wide range of other issues that are critical to industrial investment and employment growth.  Furthermore, the land use recommendations in this report represent a first step and are next intended for discussion and input from local elected officials, community organizations and industry representatives.  They should ultimately be viewed as a base upon which marketing, incentives, infrastructure and other targeted public actions and investment can be layered to enhance Chicago’s diverse employment base.</t>
  </si>
  <si>
    <t>https://www.chicago.gov/content/dam/city/depts/zlup/supp_info/PMD_Study_Draft.pdf</t>
  </si>
  <si>
    <t xml:space="preserve">Recipe for Healthy Places </t>
  </si>
  <si>
    <t>Adopted in 2013, A Recipe for Healthy Places presents six community-based planning strategies to support healthy eating. In addition to changing the context in which people acquire and eat food, the plan’s strategies seek to foster business entrepreneurism, job growth, gardening, and other spin-off benefits that provide for a healthier city.</t>
  </si>
  <si>
    <t>https://www.chicago.gov/content/dam/city/depts/zlup/Sustainable_Development/Publications/Recipe_For_Healthy_Places/Recipe_for_Healthy_Places_Final.pdf</t>
  </si>
  <si>
    <t>Redefine The Drive</t>
  </si>
  <si>
    <t>The Illinois Department of Transportation (IDOT) and the Chicago Department of Transportation (CDOT) have begun a study to improve North Lake Shore Drive. The study encompasses the area between Grand Avenue and Hollywood Avenue along North Lake Shore Drive.</t>
  </si>
  <si>
    <t>https://www.northlakeshoredrive.org/</t>
  </si>
  <si>
    <t>Reinventing the Region: 2014 Plan for Prosperity</t>
  </si>
  <si>
    <t>By recognizing the fundamental importance of a strong economy, quality housing and transportation, wellmanaged natural assets and vibrant neighborhoods, regions like ours can begin prioritizing and solving the most pressing issues of tomorrow, today. On the following pages, MPC proposes practical, progressive ideas for a stronger, more resilient region.</t>
  </si>
  <si>
    <t>https://www.metroplanning.org/multimedia/publication/731</t>
  </si>
  <si>
    <t>Resilient Chicago: A Plan for Inclusive Growth and a Connected City</t>
  </si>
  <si>
    <t>Resilient Chicago seeks to address these challenges by creating a more connected city where residents, neighborhoods, institutions, corporations, and government agencies are successfully connected in pursuit of economic opportunity, safety, security, and sustainability for all. EXECUTIVE SUMMARY P.1 7 RESILIENT CHICAGO Resilient Chicago is organized into three resilience pillars – Strong Neighborhoods, Robust Infrastructure, and Prepared Communities – and establishes 12 goals and 50 actions the city can take to support these pillars.</t>
  </si>
  <si>
    <t>https://resilient.chicago.gov/download/Resilient%20Chicago.pdf</t>
  </si>
  <si>
    <t>South Branch River Trail Priorities</t>
  </si>
  <si>
    <t>The Executive Summary of the South Branch River Trail Priorities Report documents community priorities, opportunities, and concerns as it relates to riverfront access and a future riverfront trail in Bridgeport, Pilsen, McKinley Park, and Brighton Park. It contains a brief description of the purpose and methodology of the project and the major recommendations from these four communities.</t>
  </si>
  <si>
    <t>https://www.metroplanning.org/uploads/cms/documents/mpc-sbpac_execsum_2019-01-29_v2-reduced_size.pdf</t>
  </si>
  <si>
    <t>South Lakefront Corridor Transit Study - Comprehensive Report</t>
  </si>
  <si>
    <t>Southside</t>
  </si>
  <si>
    <t>The South Lakefront Corridor Transit Study began with an assessment of the study area’s existing travel markets, analysis of existing and projected land use and an inventory of the transit network infrastructure and operations. This information was documented in a technical report titled Existing Conditions Assessment, which was issued in November 2012.</t>
  </si>
  <si>
    <t>http://www.cct.org/wp-content/uploads/2015/05/SouthLakefrontCorridorTransitStudy2012.pdf</t>
  </si>
  <si>
    <t xml:space="preserve">South Lakefront Framework Plan </t>
  </si>
  <si>
    <t>Woodlawn</t>
  </si>
  <si>
    <t>Jackson Park</t>
  </si>
  <si>
    <t>the 2018 South Lakefront Framework Plan is a community-based vision for the future of the 628 acres of Jackson Park and South Shore Park. The plan sets a course for the evolution of the south lakefront parks and provides a flexible structure allowing it to evolve with future demands and outlines recommendations for land use and management over the next ten years. This framework plan summarizes the ideas and vision of Chicagoans for the South Lakefront and will be used to guide the design and stewardship of Jackson and South Shore Park.</t>
  </si>
  <si>
    <t>https://assets.chicagoparkdistrict.com/s3fs-public/documents/page/South%20Lakefront%20Framework%20Plan.pdf</t>
  </si>
  <si>
    <t>Stormstore Cook County's New Stormwater Credit Trading Market</t>
  </si>
  <si>
    <t>Stormstore is a partnership between the Nature conservancy of Illinois and The Metropolitan Planning Council to credit a model marketplace for trading stormwater credits.  The goal is lower costs, help communities, improve resiliency, and provide greater flexibility.  Trading allows more communities to experience the economic, social, and environmental benefits from building decentralized and nature-based solutions for stormwater management.</t>
  </si>
  <si>
    <t>https://www.metroplanning.org/uploads/cms/documents/final_stormstore_webinar_complete_july92020.pptx.pdf</t>
  </si>
  <si>
    <t>Streeterville Neighborhood Plan</t>
  </si>
  <si>
    <t>SOAR</t>
  </si>
  <si>
    <t>Streeterville</t>
  </si>
  <si>
    <t>After ten years, SOAR have revisited the Streeterville Neighborhood Plan, building on the original plan to bring a new version of SNP that takes into account the growth and changes of the recent decade as well as greater shifts towards sustainability. This Neighborhood Plan is a document which examines conditions and trends to provide guidance for the future. Rather than being an action or implementation plan, this document seeks to reaffirm community values and priorities that will endure not only through the next update but also for many years into the future. The planning team worked on making the updated plan current, community driven, more inclusive, reader-friendly and visually oriented while still building on the plan of 2005. Finally, the Streeterville Neighborhood Plan is designed to be a powerful tool that will inform and guide future growth and illustrate our vision to city officials, developers, residents and visitors.</t>
  </si>
  <si>
    <t>http://www.cct.org/wp-content/uploads/2015/05/StreetervilleNeighborhoodPlan2014.pdf</t>
  </si>
  <si>
    <t>Sustainability And Climate Resiliency Plan</t>
  </si>
  <si>
    <t>The Sustainability &amp; Climate Resiliency Plan (2018) was developed to harness the various strengths within the Forest Preserves of Cook County to address the pressing environmental issues of our time. Climate change, pollution, invasive species, and habitat loss and fragmentation are threatening the health of our natural spaces, as well as global ecosystems, and the Forest Preserves is dedicated to implementing responsible practices to mitigate these environmental stressors. We are committed to ensuring that our native landscapes, home to a remarkable diversity of plant and animal life, continue to thrive for generations to come.</t>
  </si>
  <si>
    <t>Sustainable Chicago 2015</t>
  </si>
  <si>
    <r>
      <t>The</t>
    </r>
    <r>
      <rPr>
        <i/>
        <sz val="9"/>
        <color rgb="FF212121"/>
        <rFont val="Roboto"/>
      </rPr>
      <t> Sustainable Chicago Action Agenda</t>
    </r>
    <r>
      <rPr>
        <sz val="9"/>
        <color rgb="FF212121"/>
        <rFont val="Roboto"/>
      </rPr>
      <t> represents Mayor Emanuel's vision to make our city more livable, competitive, and sustainable.  The plan, which launched in 2012, outlines 7 themes, 24 goals, and 100 concrete actions that comprise a clear commitment to leadership, partnership, and positive impact. The plan also offers a roadmap for how residents and businesses can contribute to Chicago's ambitious sustainability goals.</t>
    </r>
  </si>
  <si>
    <t>https://www.chicago.gov/city/en/progs/env/sustainable_chicago2015.html</t>
  </si>
  <si>
    <t>Sustainable Urban Infrastructure</t>
  </si>
  <si>
    <t>The Sustainable Urban Infrastructure Guidelines and Policies will embrace and expand upon the environmental benefits of Complete Streets and Placemaking guidelines to help create and maintain a city where all Chicagoans benefit from a high quality of life without depleting our natural resources.</t>
  </si>
  <si>
    <t>https://www.chicago.gov/content/dam/city/depts/cdot/Sustainable%20Transportation/SUIGv1.pdf</t>
  </si>
  <si>
    <t>The 78</t>
  </si>
  <si>
    <t>Near South Side</t>
  </si>
  <si>
    <t>South Loop</t>
  </si>
  <si>
    <t>This presentation outlines the framework and design of the “78” neighborhood.  The plan outlines road networks, transportation, economic benefits, open space, community engagement, and building design guidelines.</t>
  </si>
  <si>
    <t>https://www.chicago.gov/content/dam/city/depts/dcd/general/mega/78_cpc_presentation.pdf</t>
  </si>
  <si>
    <t>The Chicago Regional Green Transit Plan</t>
  </si>
  <si>
    <t>In 2012, the RTA and its partners -- CTA, Metra, Pace, IDOT, CMAP and CDOT -- developed the Chicago Regional Green Transit Plan, which described the environmental benefits of transit in the region and provided a roadmap to making the transit system greener. Among its recommendations, the plan included strategies to grow transit ridership and market share, promote transit-oriented communities, improve operational efficiency and green the transit system. The RTA, CTA, Metra, and Pace together made progress in several areas identified in the Green Transit Plan. In addition to a host of operational improvements made by the three service boards, the RTA commissioned and oversaw four specific studies that help inform decisions about how to improve the system and increase mobility.</t>
  </si>
  <si>
    <t>https://www.rtachicago.org/plans-programs/guides-and-resources/green-transit-plan</t>
  </si>
  <si>
    <t>The Illinois Comprehensice Wildlife Conservation Plan and Strategy</t>
  </si>
  <si>
    <t>Illinois' Comprehensive Wildlife Conservation Plan is a truly historic effort; never before has such a detailed, science-based plan for conserving our state's wildlife been undertaken. Most importantly, the final plan presented here is one which involves action. It is not just an inventory of species, but a plan to address the particular needs of wildlife that are declining so that populations can be stabilized and then increased. The Comprehensive Wildlife Conservation Plan is a way to make habitat management and land protection targeted at ecosystems as exciting and successful as restoration efforts. It will guide future conservation efforts by outlining specific areas where limited dollars can be targeted to make positive impacts that are measurable.</t>
  </si>
  <si>
    <t>https://www2.illinois.gov/dnr/conservation/IWAP/Documents/IllinoisCWCP.pdf</t>
  </si>
  <si>
    <t xml:space="preserve">The Lakefront Plan of Chicago </t>
  </si>
  <si>
    <t>Each generation has improved it and embellished it with fountains, statues, gardens and cultural institutions. New knowledge about the lake itself, its natural forces and its ecology -makes it possible for us to plan and design for the future. We can add to the lakefront, and at -the same time, make sure that what we build contributes to a harmony between Chicago and the great natural environment of the lake and assures an ordered and humane development along the community edge. It is the great pride Chicago has in its lakefront fortified by new knowledge and new possibilities that has inspired the preparation of The Lakefront Plan of Chicago. Chicago's lakefront must ever be preserved for public use and enjoyment. We must do all in our power to protect this great natural asset for ourselves and for future generations.</t>
  </si>
  <si>
    <t>https://www.govinfo.gov/content/pkg/CZIC-ht168-c5-c48-1972/html/CZIC-ht168-c5-c48-1972.htm</t>
  </si>
  <si>
    <t>Throop Street Natural Area and Overlook Master Plan</t>
  </si>
  <si>
    <t>Using a grant from the Illinois Department of Natural Resources, DPD completed a concept plan in 2019 for a new river edge natrual area and overlook at Throop Street, located within the Pilsen community area. The proposal was first identified in the Pilsen and Little Village Action Plan.</t>
  </si>
  <si>
    <t>https://www.chicago.gov/content/dam/city/depts/zlup/Planning_and_Policy/Publications/Final_Throop_Street_Master_Plan.pdf</t>
  </si>
  <si>
    <t>US RAPID TRANSIT (BRT) MARKET RESEARCH PROJECT</t>
  </si>
  <si>
    <t>This Report provides a summary of the work and research conducted for the Regional Transportation Authority (RTA) Bus Rapid Transit (BRT) Market Research study of the CermakButterfield corridor. The goal of the study was to conduct consumer-based research into the transportation values and service preferences of key stakeholders and existing/potential transit customers in the corridor.</t>
  </si>
  <si>
    <t>https://www.pacebus.com/sites/default/files/2020-06/Cermak_BRT_Market_Research_%20Final_Report_2010-09.pdf</t>
  </si>
  <si>
    <t>Western Avenue Improvement Project</t>
  </si>
  <si>
    <t>The Chicago Department of Transportation is providing an overview for public information on the proposed improvements along Western Avenue.</t>
  </si>
  <si>
    <t>https://www.chicago.gov/content/dam/city/depts/cdot/CDOTProjects/Western%20Ave%20Improvement/WesternAveImprovement.pdf</t>
  </si>
  <si>
    <t>Wild Mile Framework Vision</t>
  </si>
  <si>
    <t>The Wild Mile is planned to be a mile-long, interactive and immersive floating ecopark located in the North Branch Canal and Turning Basin of the Chicago River. This new wildlife first park will foster a strong community atmosphere based on education, arts and recreational opportunities, while providing an economically valuable draw for businesses, property owners and tourism. The design and development of this document will establish a vision and principles for this new kind of park. The Wild Mile Framework Vision provides the structure and tools for the Near North community to incrementally build the Wild Mile. It is their road map and their guiding principles which will ensure the Wild Mile remains part of their community.</t>
  </si>
  <si>
    <t>https://www.chicago.gov/content/dam/city/depts/zlup/Planning_and_Policy/Publications/20190913_Wild%20Mile%20Framework_Final_Low%20Res_Spreads.pdf</t>
  </si>
  <si>
    <t xml:space="preserve">119th Street Corridor Plan </t>
  </si>
  <si>
    <t>Pullman</t>
  </si>
  <si>
    <t>West Pullman</t>
  </si>
  <si>
    <t>The 119th Street Corridor Plan has set a com-munity-driven process to develop strategies and implementation steps to build on the strengths of the Corridor and make improve-ments to anchor economic.   development, housing stability, and community identity and character</t>
  </si>
  <si>
    <t>https://www.cmap.illinois.gov/documents/10180/627226/119th+Street+Corridor+Plan_Final+Plan.pdf/20c9aacd-620c-4538-82d9-ff15d3c65673?t=1488838101000</t>
  </si>
  <si>
    <t>2013 Plan for Prosperity</t>
  </si>
  <si>
    <r>
      <t>Each year, the Metropolitan Planning Council (MPC) presents its 12-month agenda for researching, advocating, and implementing policies that advance our mission to shape a more competitive and livable greater Chicago region. MPC’s policy agenda for 2013 focuses on these areas:</t>
    </r>
    <r>
      <rPr>
        <sz val="11"/>
        <color rgb="FF444444"/>
        <rFont val="Times New Roman"/>
        <family val="1"/>
      </rPr>
      <t xml:space="preserve"> </t>
    </r>
    <r>
      <rPr>
        <sz val="12"/>
        <color rgb="FF444444"/>
        <rFont val="Times New Roman"/>
        <family val="1"/>
      </rPr>
      <t>Vibrant neighborhoods and a competitive regional economy. Responsible, productive use of Chicago’s water assets. A transportation network that serves people and the economy. Innovative financing that unlocks regional growth. Quality homes in attractive communities</t>
    </r>
  </si>
  <si>
    <t>https://www.metroplanning.org/multimedia/publication/639</t>
  </si>
  <si>
    <t>2013-2017 Out of School and Out of Work 16-19 and 20-24 Year Olds in Chicago and Illinois Counties</t>
  </si>
  <si>
    <t>Data tables for out of school and out of work 16 to 19 and 20 to 24 year olds in Chicago and Cook County for 2013-2017</t>
  </si>
  <si>
    <t>https://greatcities.uic.edu/wp-content/uploads/2019/12/2013-2017IllinoisYouthData.pdf</t>
  </si>
  <si>
    <t>2017 Chicago Community Area Economic Hardship Index</t>
  </si>
  <si>
    <t>The aim of this index is to examine the conditions of economic hardship within Chicago community areas. Economic hardship is the difficulty resulting from not having enough collective economic resources available to families in a specified area.</t>
  </si>
  <si>
    <t>https://greatcities.uic.edu/wp-content/uploads/2019/12/Hardship-Index-Fact-Sheet-2017-ACS-Final-1.pdf</t>
  </si>
  <si>
    <t>2020 State of the System Report</t>
  </si>
  <si>
    <t>METRA</t>
  </si>
  <si>
    <t>Indicators of economic hardship have been developed into an index to measure the economic conditions of Chicago Community Areas. This economic hardship index utilizes multiple indicators to provide a more comprehensive view of economic hardship than single indicators. Utilizing American Community Survey data, this fact sheet contains economic hardship index values for Chicago Community Areas</t>
  </si>
  <si>
    <t>https://metrarail.com/sites/default/files/assets/communications/2020_state_of_the_system_report_-_final_draft.pdf</t>
  </si>
  <si>
    <t>63rd Street Transit Oriented Development Corridor Study</t>
  </si>
  <si>
    <t>The Chicago Transit Authority (CTA) King Drive and Cottage Grove Stations are the last two stations of the East 63rd Branch of the ‘L’ Green Line, along the 63rd Street Corridor in Chicago’s Washington Park Neighborhood. Improvements to the Washington Park’s 63rd Street Corridor would help enhance the identity and character of the neighborhood at this major gateway into the neighborhood, as well as further east towards the University of Chicago, Hyde Park, Jackson Park, and the Lakefront. The Concept Plan makes recommendations to bring the right mix of development to complement the transit investments, and to optimize the land use and infrastructure within the wider surrounding area to support its continued viability.</t>
  </si>
  <si>
    <t>https://www.chicago.gov/content/dam/city/depts/dcd/rfps/63rd-tod.pdf</t>
  </si>
  <si>
    <t>A Plan for Chicago’s Near Northwest Side</t>
  </si>
  <si>
    <t>Northwest Side</t>
  </si>
  <si>
    <t>Near Northwest Side</t>
  </si>
  <si>
    <t>Adpoted in 2002, the Near Northwest Side Plan addresses ongoing changes to the Fulton River District, Eckhart Park, Noble Square, East Village and Ukrainian Village neighborhoods, focusing on public open space and transit, development guidelines for new construction, and techniques to promote livability.</t>
  </si>
  <si>
    <t>http://www.cct.org/wp-content/uploads/2015/05/APlanforChicagosNearNorthwestSide2002.pdf</t>
  </si>
  <si>
    <t>A Plan for Economic Growth and Jobs</t>
  </si>
  <si>
    <t>World Business Chicago</t>
  </si>
  <si>
    <t>The Plan for Economic Growth and Jobs provides a framework within which greater Chicago can define priorities and undertake an integrated and unified agenda for economic growth. It is designed to be a fact-based, pragmatic, and actionable document that benefits not just one but all sections of society in the Chicago region. Recognizing that economic development today has to focus on regional issues, the Mayor directed that the Plan start with a focus on the city and look outward, facilitating partnership to leverage assets and accelerate growth for the entire metropolitan region. The market analysis and the strategies presented in the Plan for Economic Growth and Jobs cover the metropolitan area as a whole. This first draft of the Plan for Economic Growth and Jobs is intended to embody a living process, and to mark the beginning of a coordinated effort to assess, manage and grow our economy. It is designed to give direction to the vital discussion about how to make the most of the city’s and the region’s existing assets, and how to foster the new assets we need to flourish in the economy of the future. What we seek to provide with this Plan is a clear set of goals for economic growth, an overarching framework for research and analysis, and an initial set of strategies for which actionable initiatives can be developed.</t>
  </si>
  <si>
    <t>http://www.cct.org/wp-content/uploads/2015/05/5APlanforEconomicGrowthandJobs2012.pdf</t>
  </si>
  <si>
    <t>A Tale of Diversity, Disparity, and Discrimination:The State of Racial Justice for Asian American Chicagoans</t>
  </si>
  <si>
    <t>UIC Institute for Research on Race and Public Policy</t>
  </si>
  <si>
    <r>
      <t xml:space="preserve">In this report, we examine the state of racial justice for Asian Americans in Chicago. Our </t>
    </r>
    <r>
      <rPr>
        <sz val="11"/>
        <color theme="1"/>
        <rFont val="Calibri"/>
        <family val="2"/>
        <scheme val="minor"/>
      </rPr>
      <t xml:space="preserve">analysis revealed three primary findings: First,  the  diversity  of Asian Americans  in  Chicago  is  one  defining  characteristic of  this  group. Second, the opportunities and life experiences of Asian American Chicagoans are greatly affected by racial inequity.  Third, our report shows that Asian Americans often must work harder to achieve the same benefits as whites. </t>
    </r>
  </si>
  <si>
    <t>https://uofi.app.box.com/s/4b7q34e3sp9r25l7v8pw2wbgon70yz9q</t>
  </si>
  <si>
    <t>A Tale of Three Cities: The State of Racial Justice in Chicago Report</t>
  </si>
  <si>
    <t xml:space="preserve">The central finding of this report is that racial and ethnic inequities in Chicago remain pervasive, persistent, and consequential. These inequities affect the lives of Chicagoans in every neighborhood; they have not just spatial but also deep historical roots and are embedded in our social, economic, political, and cultural institutions;and they have powerful effects on the experiences and opportunities of all Chicagoans. </t>
  </si>
  <si>
    <t>https://uofi.app.box.com/s/kj2zgks3bl3sw5gst49kf1yjldl0x2ud</t>
  </si>
  <si>
    <t>A Vision for State Street, Wabash Avenue and Michigan Avenue</t>
  </si>
  <si>
    <t>Central</t>
  </si>
  <si>
    <t>Downtown Core</t>
  </si>
  <si>
    <t>Adopted in 2000, "A Vision for State Street, Wabash Avenue and Michigan Avenue" addresses development issues in the East Loop involving businesses, academic and cultural institutions, retailers, restaurants, hotels and other factors.</t>
  </si>
  <si>
    <t>http://www.cct.org/wp-content/uploads/2015/05/AVisionforStateStreetWabashAvenueandMichiganAvenue2000.pdf</t>
  </si>
  <si>
    <t>Abandoned in their Neighborhoods: Youth Joblessness amidst the Flight of Industry and Opportunity</t>
  </si>
  <si>
    <t>“More Jobs, Less Violence:  Connecting Youth to a Brighter Future,” is the title of the 2017 Youth Employment Hearing sponsored by Alternative Schools Network and held at the Chicago Urban League on January 30, 2017. Other co-sponsors of the hearing include Chicago Area Project, Youth Connection Charter School, Westside Health Authority, Black United Fund of IL, National Youth Advocate Program, La Casa Norte, Lawrence Hall, Mount Sinai Medical Center, Heartland Alliance and Metropolitan Family Services. Each of these groups work directly with young people, providing mentorship and employment related opportunities. Elected officials from federal, state and local government attended to hear the data presented and the voices of young people who testified on their experiences related to employment.  This report, produced by UIC’s Great Cities Institute, provides a supplement to the voices of the young people and those that work with them</t>
  </si>
  <si>
    <t>https://greatcities.uic.edu/wp-content/uploads/2017/01/Abandoned-in-their-Neighborhoods.pdf</t>
  </si>
  <si>
    <t>Accepting the Challenge Chicago’s Five Year Affordable Housing Plan for 2009-2013</t>
  </si>
  <si>
    <t>Chicago Department of Community Development</t>
  </si>
  <si>
    <t>The Five Year Affordable Housing Plan draws on the expertise of people familiar with every aspect of urban housing, including not-for-profit developers and academics, builders and foundation executives, lenders and borrowers, landlords, and tenants. These are the people who make up the housing community in our city, and they have helped make Chicago a national leader in affordable housing, investing more than $4 billion over the last two decades through a variety of innovative programs.</t>
  </si>
  <si>
    <t>https://www.chicago.gov/content/dam/city/progs/general/affordablechicagofiles/2009-2013_Affordable_Housing_Plan.pdf</t>
  </si>
  <si>
    <t>Addressing Parking Challenges: Innovative Parking Solutions for a Vibrant Community</t>
  </si>
  <si>
    <t>SSA #33</t>
  </si>
  <si>
    <t>Wicker Park/ Bucktown</t>
  </si>
  <si>
    <t>In an effort to improve the parking and transportation conditions in the area to better support local businesses and residents, the Wicker Park Bucktown Special Services Area #33 (WPB SSA) partnered with CMAP and the Metropolitan Planning Council (MPC) to review existing conditions and provide strategic recommendations for parking management.</t>
  </si>
  <si>
    <t>https://www.metroplanning.org/uploads/cms/documents/wpb_cmap_mpc_final.pdf</t>
  </si>
  <si>
    <t xml:space="preserve">Adversity and Resiliency for Chicago’s First: The State of Racial Justice for American Indian Chicagoans </t>
  </si>
  <si>
    <t>In this report, we document the current state of racial justice for Native Americans in Chicago. Our aim is twofold. First, we highlight the historical and ongoing contributions of Native Americans to Chicago. Our second aim in this report is to document the many ways that racial inequity affects Native Americans in Chicago today. Our report is organized across five substantive areas, each focusing on a different aspect of racial equity.</t>
  </si>
  <si>
    <t>https://uofi.app.box.com/s/a6bmexkq3nad7h579in5v3wwrw3exlrg</t>
  </si>
  <si>
    <t>Analyzing Neighborhoods with Intensifying and Emerging Housing Affordability Pressure</t>
  </si>
  <si>
    <t>Despite a broad interest in the topic and its importance for inclusive and equitable development, gentrification and displacement are notoriously difficult to study and even more difficult to predict. IHS’s Mapping Displacement Pressure in Chicago project gives practitioners and policymakers 1) a leading indicator to understand neighborhood-level displacement pressure and 2) a market-based lens to guide proactive interventions that advance equitable and inclusive policies to preserve housing affordability. This analysis examines IHS’s updated displacement pressure maps and how market pressure may be changing in Chicago neighborhoods. The goal is to give neighborhood stakeholders a timely resource to understand shifting levels of market activity and highlight which areas in the City of Chicago may be experiencing increased displacement pressure.</t>
  </si>
  <si>
    <t>https://www.housingstudies.org/releases/Analyzing-neighborhood-displacement-pressure-2018/</t>
  </si>
  <si>
    <t>Archer Avenue &amp; Halsted Street Pattern Book</t>
  </si>
  <si>
    <t>New City</t>
  </si>
  <si>
    <t>Stockyard</t>
  </si>
  <si>
    <t>The multi-year process is incorporating community-based goals, market data, infrastructure assessments, financial planning, and other criteria into framework plans that will guide future public and private investments within each unique corridor.</t>
  </si>
  <si>
    <t>http://cn2015.net/district/stockyards/stockyards-district-plans-synthesis/</t>
  </si>
  <si>
    <t>ART Implementation Plan</t>
  </si>
  <si>
    <t>This report sets out the decisions made in selecting a project delivery mechanism and associated implementation plan decisions for the initial Pace Arterial Rapid Transit (ART) corridors. This document builds upon Pace Arterial Rapid Transit Feasibility Study, Working Draft, Corridor Selection (STY Incorporated, March 2009). These decisions were made in response to the challenge of implementing ART service in the Milwaukee, Dempster, and Oak Brook/Cermak corridors as rapidly as practicable.</t>
  </si>
  <si>
    <t>https://www.pacebus.com/sites/default/files/2020-06/ART_Impl_Plan_Report_20091231_rO.pdf</t>
  </si>
  <si>
    <t>Arterial Rapid Transit Study</t>
  </si>
  <si>
    <t>PACE</t>
  </si>
  <si>
    <t>An important component of Pace’s strategic plan, Vision 2020, is to strengthen the service on key travel corridors in its service area. In the plan, line-haul routes on these corridors will provide the backbone of a high-speed inter-suburban transit network connecting critical transportation centers. An Arterial Bus Rapid Transit (ART), Bus Rapid Transit (BRT) system specifically tailored to the characteristics of Pace’s transit market and suburban service area is the ideal choice to provide high service level at a low cost. Pace has initiated this study to: 1. Identify the corridor where the initial ART route could be implemented 2. Define the ART network 3. Determine the preliminary characteristics of the ART system 4. Identify the funding options and define the project delivery strategy for the first ART route Identifying the Initial ART Route. In Vision 2020 Pace has identified 24 key travel corridors in its service area. In this study these 24 corridors were analyzed to identify the corridor with the highest potential for successful ART service.</t>
  </si>
  <si>
    <t>https://www.pacebus.com/sites/default/files/2020-06/STV-2009_1_PaceART-FinalReport.pdf</t>
  </si>
  <si>
    <t>Ashland  BRT</t>
  </si>
  <si>
    <t>Southwest Side</t>
  </si>
  <si>
    <t>CTA, in partnership with the Chicago Department of Transportation, the Chicago Department of Housing and Economic Development, and the Federal Transit Administration is proposing to implement an approximately 16-mile long Bus Rapid transit (BRT) service along Ashland Avenue to improve transit speed and reliability and enhance the pedestrian environment. In 2012, a year-long planning study called an Alternatives Analyses was performed to assess options for BRT on both Ashland and Western Avenues. After analysis and input at public open houses, a center running configuration was selected, and Ashland Avenue between Irving Park Road and 95th Street was prioritized for further planning and study.</t>
  </si>
  <si>
    <t>http://www.cct.org/wp-content/uploads/2015/05/AshlandBusRapidTransit1.pdf</t>
  </si>
  <si>
    <t>Auburn Gresham: Chicago’s Best-Kept Secret - Quality of Life Plan</t>
  </si>
  <si>
    <t>LISC</t>
  </si>
  <si>
    <t>Auburn Gresham</t>
  </si>
  <si>
    <t>This quality-of-life plan is an action agenda for revitalizing Auburn Gresham. It is comprehensive, calling for improvement in virtually every aspect of community life—from major new public works, such as a Metra station at 79th Street, to small but crucial changes in established programs, such as fix-up assistance for owners of bungalows and two-flats.</t>
  </si>
  <si>
    <t>http://www.cct.org/wp-content/uploads/2015/05/AuburnGreshamChicagosBestKeptSecret2005.pdf</t>
  </si>
  <si>
    <t>Auburn Gresham: Your Voice Matters - Quality of Life Plan</t>
  </si>
  <si>
    <t>This Quality-of-Life Plan is based on creating strategies responsive to resident needs and desires for the community, by the community. It builds on our first community-led Quality-of-Life Plan, published through the LISC Chicago New Communities Program in 2005, both looking ahead further and bringing in new partners. This comprehensive neighborhood plan uncovered our community’s vision and goals, culminating in a set of strategies, ideas and programs that will define the future of Auburn Gresham.</t>
  </si>
  <si>
    <t>https://www.lisc.org/media/filer_public/15/10/1510eca7-4780-404f-912f-84cf94f5e3cd/auburn_gresham_qlp_2016.pdf</t>
  </si>
  <si>
    <t>Austin Forward. Together.  - Quality of Life Plan</t>
  </si>
  <si>
    <t>Austin</t>
  </si>
  <si>
    <t>Austin is ready to make great strides. We are a community that has seen good times and hard times, and the legacy of both has prepared us for this new chapter, our first Quality-of-Life Plan. This plan sets out a comprehensive strategy to restore Austin and to create something new, building on Austin’s many assets and cultivating new expertise and investment. To reach our goals, we are creating deeper relationships and working together in a coordinated way like never before.</t>
  </si>
  <si>
    <t>https://www.lisc.org/media/filer_public/71/ee/71ee0ffe-5053-4c65-b833-df1af5fa870a/121318_chicago_qlp_austin_plan.pdf</t>
  </si>
  <si>
    <t>Back of The Yards Forward - Quality of Life Plan</t>
  </si>
  <si>
    <t>Back of the Yards</t>
  </si>
  <si>
    <t>Throughout the years, the Back of the Yards has undergone many changes. Though the ethnic makeup and amount of opportunities have evolved over time, the prevalence of poverty and need for assistance has been unchanged. The Quality-of-Life Plan is an unprecedented initiative that unites residents, community stakeholders, local businesses, faith-based institutions, and neighborhood organizations to create one voice and deliver one message: In the face of social and economic challenge, Back of the Yards will continue to move forward.</t>
  </si>
  <si>
    <t>http://www.cct.org/wp-content/uploads/2015/05/ForwardBackoftheYardsQualityofLifePlan2014.pdf</t>
  </si>
  <si>
    <t>Belmont Cragin United, Vibrant &amp; Diverse - Quality of Life Plan</t>
  </si>
  <si>
    <t>Belmont Cragin</t>
  </si>
  <si>
    <t>This quality-of-life plan is based on these realities of 21st century Belmont Cragin. To write the plan, a community task force and issue area subcommittees met regularly and conducted a robust range of outreach strategies that included bi-lingual public meetings, a community survey, one-on-one meetings with local stakeholders and discussion at events from summer block parties to parent advisory council meetings. All told, more than 600 residents and 30 local agencies and institutions worked together on this community plan, which is centered around a comprehensive set of strategies, ideas and programs for four issue areas identified by our residents as crucial for the future of Belmont Cragin.</t>
  </si>
  <si>
    <t>https://www.lisc.org/media/filer_public/15/91/15918cdc-212c-4e88-831b-44993b54a458/belmont_cragin_qlp_2016.pdf</t>
  </si>
  <si>
    <t>Between the Great Migrationand Growing Exodus:The Futureof Black Chicago?</t>
  </si>
  <si>
    <t>Starting in 1980, Chicago’s African American population growth not only halted, but reversed. By 2016, the population of black Chicagoans had decreased by 350,000 from its peak in 1980. These population trends have attracted significant media attention and speculation about why black Chicagoans are leaving the city.</t>
  </si>
  <si>
    <t>https://uofi.app.box.com/s/vb27q325rrp2sipd8otjs2zawe7ufrue</t>
  </si>
  <si>
    <t>Beyond Evaluation:The Role of Trust in Transforming REACH into a Developmental Tool</t>
  </si>
  <si>
    <r>
      <t xml:space="preserve">The Institute for Research on Race and Public Policy (IRRPP) at the University </t>
    </r>
    <r>
      <rPr>
        <sz val="11"/>
        <color theme="1"/>
        <rFont val="Calibri"/>
        <family val="2"/>
        <scheme val="minor"/>
      </rPr>
      <t>of Illinois at Chicago was approached by CPS and the Chicago Teachers Union to undertake a study of schools with high trust between principals and teachers.</t>
    </r>
  </si>
  <si>
    <t>https://uofi.app.box.com/s/xnoh6b30l5n4infs8bx86qu7gaiww53j</t>
  </si>
  <si>
    <t>Bike Plan 2015</t>
  </si>
  <si>
    <t>CDOT</t>
  </si>
  <si>
    <t>The Bike 2015 Plan is the City of Chicago’s vision to make bicycling an integral part of daily life in Chicago. The plan recommends projects, programs and policies for the next ten years to encourage use of this practical, non-polluting and affordable mode of transportation.</t>
  </si>
  <si>
    <t>http://www.bike2015plan.org/pdf/bike2015plan.pdf</t>
  </si>
  <si>
    <t>Blue Line Forest Park Branch Feasibility/Vision Study</t>
  </si>
  <si>
    <t>Chicago Transit Authority</t>
  </si>
  <si>
    <t>The Chicago Transit Authority (CTA) has initiated the Blue Line Forest Park Branch Feasibility/Vision Study. The study is being undertaken to determine a long-term planning strategy for the Blue Line Forest Park Branch, with study limits including the entire Blue Line Forest Park Branch from Clinton station to Forest Park station, including the evaluation of potential expansion alternatives proposed by the Illinois Department of Transportation (IDOT) through their adjacent I-290 Environmental Impact Statement (EIS) Study that would continue to Mannheim Road. The study area street boundaries extend from a block east of Clinton station at Canal Street on the east to Mannheim Road on the west, and between Madison Street on the north to Roosevelt Road on the south.</t>
  </si>
  <si>
    <t>https://www.transitchicago.com/blueweststudy/</t>
  </si>
  <si>
    <t>Bouncing Back Five-Year Housing Plan 2014-2018</t>
  </si>
  <si>
    <t>The process and implementation of refinements are being directed by DPD with assistance and input from elected officials, businesses, property owners, local planning agencies, and other stakeholders. The goals of the City’s Industrial Corridor Modernization Initiative are to unleash the potential of select industrial areas for advanced manufacturing and technology-oriented jobs while reinforcing traditional industrial activities in other areas; maintain and improve the freight and public transportation systems that serve industrial users; support new job growth and local job opportunities; and leverage the unique, physical features of local industrial corridors to foster demand.</t>
  </si>
  <si>
    <t>https://www.chicago.gov/content/dam/city/depts/dcd/general/housing/Chicago_Housing_Plan_Web_Final.pdf</t>
  </si>
  <si>
    <t>Bridgeport and Canaryville Priorities Plan</t>
  </si>
  <si>
    <t>Bridgeport</t>
  </si>
  <si>
    <t>This plan identifies the top priorities in Bridgeport and Canaryville, and recommends next steps with the most potential to improve the quality of life for residents and help the neighborhoods prosper in the future.</t>
  </si>
  <si>
    <t>https://www.cmap.illinois.gov/documents/10180/989179/Bridgeport+and+Canaryville+Priorities+Plan-Final.pdf/dbea7d6c-d436-b2d7-0d36-9265a4c1b049</t>
  </si>
  <si>
    <t>Bronzeville Food Access Study</t>
  </si>
  <si>
    <t>Approximately five years ago, the Centers for New Horizons (CNH) embarked on an ambitious effort to evaluate and improve food access in Bronzeville. The Bronzeville Food Access Study is part of that evaluation process. It is a three-stage effort to improve food access in Bronzeville, which includes identifying the barriers that limit access to healthy food; developing policy recommendations to increase household access to healthy foods; and working toward implementation of local food policy changes. This report includes a brief discussion of the public health effects of lack of access to healthy food, findings of a community survey and focus group discussions and recommended strategies and policy interventions to improve food access in Bronzeville. The study presents data and information that can be used to assess the needs and concerns of the community, and identifies barriers to food access in the greater Bronzeville area. The study provides data to help prioritize future food projects and inform food policy change in Bronzeville and the city as a whole.</t>
  </si>
  <si>
    <t>https://www.cmap.illinois.gov/documents/10180/228106/Final+Study+Report.pdf/95f19a49-f95f-4d6f-b4e8-ea18788018f8</t>
  </si>
  <si>
    <t>Bronzeville Retail District Land Use Plan</t>
  </si>
  <si>
    <t>Following a year of public engagement and planning, the North Branch Framework was adopted by the Chicago Plan Commission in May 2017. The Framework identifies new land use parameters, transportation improvements and open space amenities for 760 acres of land along the Chicago River between Kinzie Street and Fullerton Avenue. An ordinance to begin implementing the plan was approved by City Council in July 2017.</t>
  </si>
  <si>
    <t>http://www.cct.org/wp-content/uploads/2015/05/BronzevilleRetailDistrictLandUsePlan2013.pdf</t>
  </si>
  <si>
    <t>Building A Healthier Chicago</t>
  </si>
  <si>
    <t>mately three years working with partners to conduct extensive research, issue more than</t>
  </si>
  <si>
    <t>https://www.chicago.gov/content/dam/city/depts/cdph/CDPH/Healthy%20Chicago/LegacyCatalog_LowResWEB.pdf</t>
  </si>
  <si>
    <t>Building Community Data Capacity: Developing a Model to Preserve Affordable Housing in Uncertain Times</t>
  </si>
  <si>
    <t xml:space="preserve">two dozen reports, and engage over 100,000 residents of the seven-county region. </t>
  </si>
  <si>
    <t>https://www.housingstudies.org/blog/building-community-data-capacity-developing-model-/</t>
  </si>
  <si>
    <t>Bus Rapid Transit: Chicago's New Route to Opportunity</t>
  </si>
  <si>
    <r>
      <t>Bus Rapid Transit: Chicago's New Route to Opportunity</t>
    </r>
    <r>
      <rPr>
        <sz val="10"/>
        <color rgb="FF000000"/>
        <rFont val="Open Sans"/>
        <family val="2"/>
      </rPr>
      <t> envisions a nearly 100-mile, 10-route Bus Rapid Transit (BRT) network in Chicago that would be feasible to construct, improve the use of the entire public transit system, and help people access jobs, shops, schools, hospitals, and other destinations. The report is based on an unprecedented screening method that identifies not only routes that </t>
    </r>
    <r>
      <rPr>
        <i/>
        <sz val="10"/>
        <color rgb="FF000000"/>
        <rFont val="Open Sans"/>
        <family val="2"/>
      </rPr>
      <t>can</t>
    </r>
    <r>
      <rPr>
        <sz val="10"/>
        <color rgb="FF000000"/>
        <rFont val="Open Sans"/>
        <family val="2"/>
      </rPr>
      <t> be built, but also those that </t>
    </r>
    <r>
      <rPr>
        <i/>
        <sz val="10"/>
        <color rgb="FF000000"/>
        <rFont val="Open Sans"/>
        <family val="2"/>
      </rPr>
      <t>should</t>
    </r>
    <r>
      <rPr>
        <sz val="10"/>
        <color rgb="FF000000"/>
        <rFont val="Open Sans"/>
        <family val="2"/>
      </rPr>
      <t> be built because they would fill accessibility gaps in the current transit network and support community and economic development investments.</t>
    </r>
  </si>
  <si>
    <t>https://www.metroplanning.org/multimedia/publication/524</t>
  </si>
  <si>
    <t>Calumet Area Implementation/ Action Plan</t>
  </si>
  <si>
    <t xml:space="preserve">The Calumet Area Implementation Plan is an attempt to look at the current position of the Calumet Area marketplace in the regional economy and to identify potential new roles it can play in the region’s growth.  A related objective is to identify those private and public actions that will be necessary to stimulate the Calumet Area.   </t>
  </si>
  <si>
    <t>http://www.cct.org/wp-content/uploads/2015/05/1CalumetAreaImplementationActionPlan1999.pdf</t>
  </si>
  <si>
    <t>Calumet-Saganashkee Channel Watershed-Based Plan: A Water Qaulity-Focused Supplement To MWRD's Detailed Watershed Plan</t>
  </si>
  <si>
    <t>This watershed planning document is a supplement to the Cal-Sag Channel Detailed Watershed Plan (DWP) prepared by the Metropolitan Water Reclamation District of Greater Chicago (MWRD) in 2014. The DWP thoroughly addresses flooding issues in the watershed. This complementary document focuses on water quality. This watershed-based plan for the Cal-Sag Channel Planning Area is a comprehensive overview of the water quality conditions in the watershed and measures that need to be implemented to restore and protect water quality.</t>
  </si>
  <si>
    <t>https://mwrd.org/sites/default/files/documents/Cal-Sag_WBP_App_Small.pdf</t>
  </si>
  <si>
    <t>Cash or credit: The role of cash buyers in Cook County's housing market</t>
  </si>
  <si>
    <t>Following the collapse of the subprime mortgage market and the onset of the U.S. foreclosure and global financial crisis, Cook County’s housing market has been one of the weakest in the nation. This analysis examines residential property sales activity in Cook County from 2005 to 2011 and explores the role that cash buyers are playing in different segments of the County’s housing market. This analysis sets a baseline for future research into the importance of access to credit and the impact of investor activity on neighborhood recovery.</t>
  </si>
  <si>
    <t>https://www.housingstudies.org/releases/PropertyTransactionsMay2012/</t>
  </si>
  <si>
    <t xml:space="preserve">Central Area Action Plan </t>
  </si>
  <si>
    <t>Chicago Plan Commission</t>
  </si>
  <si>
    <t>Approved in 2009, the Central Area Action Plan contains information intended to encourage the implementation of policies and projects essential for the Central Area’s effective functioning, growth and quality of life.</t>
  </si>
  <si>
    <t>http://www.cct.org/wp-content/uploads/2015/05/CentralAreaActionPlan2009.pdf</t>
  </si>
  <si>
    <t>Central Area Plan</t>
  </si>
  <si>
    <t>Approved in 2003, the Central Area Plan is a guide for continued economic success, physical growth, and environmental sustainability in downtown Chicago</t>
  </si>
  <si>
    <t>https://www.chicago.gov/city/en/depts/dcd/supp_info/central_area_plandraft.html</t>
  </si>
  <si>
    <t>CHA FY2021 Moving Top Work Annual Plan</t>
  </si>
  <si>
    <t>Chicago Housing Authority</t>
  </si>
  <si>
    <t>Current annual budget for CHA and Moving To Work Plan.</t>
  </si>
  <si>
    <t>https://cha-assets.s3.us-east-2.amazonaws.com/s3fs-public/2020-10/CHA%20Proposed%20FY2021%20MTW%20Annual%20Plan.pdf</t>
  </si>
  <si>
    <t>Chatham Commercial Corridor Design Guidelines</t>
  </si>
  <si>
    <t>Chatham</t>
  </si>
  <si>
    <t>The City is assessing the planning needs of each of the Industrial Corridors listed at the right.</t>
  </si>
  <si>
    <t>https://www.chicago.gov/content/dam/city/depts/zlup/Planning_and_Policy/Publications/chatham-design-guidelines.pdf</t>
  </si>
  <si>
    <t>Chicago Lakeside Phase 1 TIF</t>
  </si>
  <si>
    <t>The Lakeside TIF district (Phase 1) is designed to foster the redevelopment of 87 acres of the former South Works Steel Mill site on the Far South Side lakefront. The mill closed permanently in 1992 and the site was cleared of above-ground structures by the end of the decade. The TIF is intended to promote road construction and other public infrastructure projects required for its redevelopment as a mixed-use community. Funds are also targeted for survey work, property assembly expenses, and other redevelopment costs.</t>
  </si>
  <si>
    <t>https://www.chicago.gov/city/en/depts/dcd/supp_info/tif/chicago_lakesidephase1.html</t>
  </si>
  <si>
    <t>Chicago Pedestrian Plan</t>
  </si>
  <si>
    <t>The goal of the Chicago Pedestrian Plan is to improve all aspects of the street environment and to eventually eliminate pedestrian fatalities in ten years. This can only be accomplished by prioritizing pedestrian needs, every day, when designing streets, siting buildings, messaging our programs and enforcing traffic laws. This plan identifies the goals, actions, and milestones that are necessary to improve Chicagoans safety, connectivity, livability and health.</t>
  </si>
  <si>
    <t>https://www.chicago.gov/content/dam/city/depts/cdot/supp_info/ChicagoPedestrianPlan.pdf</t>
  </si>
  <si>
    <t>Chicago Public Schools Educational Facilities Master Plan</t>
  </si>
  <si>
    <t>Chicago Public Schools</t>
  </si>
  <si>
    <t>The Education Facilities Master Plan (EFMP) is part of Mayor Rahm Emanuel and CPS CEO Bryd-Bennett’s larger plan to make critical investments in our schools and classrooms to ensure every child in every neighborhood has access to a high-quality education that prepares them to succeed in college, life and career. Over the course of the ten-year EFMP, CPS will seek to improve school buildings, so that they provide safe, healthy and supportive learning environments that include sufficient space for the number of students in the building, equitable access to advanced technology, playlots, modern computer and media labs, air conditioned classrooms, libraries, and are ADA accessible. The EFMP outlines that classrooms should have the necessary resources to support core instructional programs and to support, as needed, specialized programs through dedicated spaces, laboratories, unique equipment, and an enhanced technology infrastructure.</t>
  </si>
  <si>
    <t>http://www.cct.org/wp-content/uploads/2015/05/15ChicagoPublicSchoolsEducationalFacilitiesMasterPlan2013.pdf</t>
  </si>
  <si>
    <t>Chicago Public Schools: Success Starts Here Five-Year Vision</t>
  </si>
  <si>
    <t>We are proud to share our new Five-Year Vision, which outlines how we will build on this momentum and act with urgency and conviction to ensure students in all neighborhoods across Chicago have access to well-resourced schools. The ambitious goals outlined in the five-year vision were developed in partnership with the University of Chicago’s Education Lab. Through a rigorous, data-informed goal-setting process and individualized success metrics tailored for each school community; the Vision will offer schools a clear roadmap to success while helping the district meet our collective goals by 2024.</t>
  </si>
  <si>
    <t>https://www.cps.edu/globalassets/cps-pages/about/vision/vision19_booklet_english_spreads.pdf</t>
  </si>
  <si>
    <t>Chicago Southwest Organized, Connected and Collaborative - Quality of Life Plan</t>
  </si>
  <si>
    <t>In late 2015, Chicago Southwest set out to update its Quality-of-Life Plan in order to build on our successes and address challenges facing the community. The process for developing Chicago Southwest’s second Quality-of-Life Plan was very intentional, building on more than ten years of implementation since “Chicago Southwest: Making Connections” was first prepared.</t>
  </si>
  <si>
    <t>https://www.lisc.org/media/filer_public/4d/23/4d23d826-053f-402e-b230-0c7a79a23d61/chicago_southwest_qlp_2017.pdf</t>
  </si>
  <si>
    <t>Chicago Southwest: Making Connections Quality Of Life Plan</t>
  </si>
  <si>
    <t>Chicago Southwest—which centers on the community of Chicago Lawn and includes portions of Gage Park, West Lawn, West Elsdon and north Ashburn—is adjacent to Midway International Airport and includes the Greater Southwest Industrial Corridor. It is home to Marquette Park, the “green bungalow block” of environmentally friendly rehabbed homes and dozens of religious institutions, community-based organizations, public and Catholic schools, ethnic restaurants and businesses. We are a multi-cultural community where residents are of African, Mexican, Middle Eastern and European descent—arguably the most culturally diverse group of neighborhoods on the South Side. Yet we are not without racial tensions and economic challenges. We must address low-performing schools, violence and crime, a troubled housing market and many other issues. After years of economic and demographic change, we are struck by a lack of connectedness in our neighborhood. We recognize the need to build new relationships with one another and with the organizations and institutions that help keep Chicago Southwest viable. This Quality-of-Life Plan was developed with participation of more than 300 residents and dozens of institutions. We believe successful transformation of Chicago Southwest into a new community hinges on the continued commitment, engagement and vision of our residents and institutions, on our ability to connect and build positive relationships, and on our capacity to cultivate new leaders who are representative of the new stakeholders in our neighborhood.</t>
  </si>
  <si>
    <t>http://www.cct.org/wp-content/uploads/2015/05/ChicagoSouthwestMakingConnections2005.pdf</t>
  </si>
  <si>
    <t>Chicago Streets for Cycling Plan 2020</t>
  </si>
  <si>
    <t>Chicago’s Streets for Cycling Plan 2020 sets forth a bold blueprint to implement Mayor Rahm Emanuel’s vision of a world-class bike network in Chicago: the best big city for bicycling in the United States. The Plan identifies a 645-mile bike network of innovative bikeways that will allow all Chicagoans, from eight years old to eighty and beyond, to feel safe and comfortable bicycling on city streets.</t>
  </si>
  <si>
    <t>https://www.chicago.gov/content/dam/city/depts/cdot/bike/general/ChicagoStreetsforCycling2020.pdf</t>
  </si>
  <si>
    <t>Chicago Sustainable Industries A Business Plan for Manufacturing</t>
  </si>
  <si>
    <t>Chicago Sustainable Industries: A Business Plan for Manufacturing (CSI) is the result of a three-year collaboration by industry leaders and local government agencies on a comprehensive strategy to reinforce and expand Chicago’s manufacturing base. CSI’s fundamental premise, that successful markets build from their unique and distinctive assets, directly aligns with “A Plan for Economic Growth &amp; Jobs,” released in 2012 by World Business Chicago.</t>
  </si>
  <si>
    <t>http://www.cct.org/wp-content/uploads/2015/05/3ChicagoSustainableIndustries2013.pdf</t>
  </si>
  <si>
    <t>Chicago sustainable industries Phase One: A Manufacturing Work Plan for the 21st Century</t>
  </si>
  <si>
    <t>Chicago’s Sustainable Industries (CSI) initiative is being developed to support the city’s manufacturing sector within an evolving global economy. The CSI initiative is targeting existing manufacturers along with specific manufacturing sub-sectors that demonstrate an enduring, positive influence on Chicago’s economy. CSI is the City of Chicago’s first effort to coordinate the economic, social and environmental aspects of Chicago’s manufacturing sector as part of a single, comprehensive planning effort. Once established, the CSI strategy will guide and advocate for public resources that promote the viability of Chicago’s manufacturing base. It will support goods-producing companies that draw dollars into Chicago from other areas, serve to retain and re-circulate those dollars within city limits, guide policies that promote the sector’s sustainability, and re-establish public awareness about the importance of manufacturing to the local economy.</t>
  </si>
  <si>
    <t>https://www.chicago.gov/content/dam/city/depts/zlup/Sustainable_Development/Publications/Chicago_Sustainable_Industries/Chicago_Sustainable_Book.pdf</t>
  </si>
  <si>
    <t>Chicago Union Station Master Plan Study</t>
  </si>
  <si>
    <t>The Chicago Department of Transportation (CDOT) has conducted the Chicago Union Station Master Plan Study in a collaborative effort with extensive participation from Amtrak (the station’s owner), Metra (the station’s primary tenant), and other stakeholder organizations. The current planning efforts represent a continuation of the City of Chicago’s longstanding interests in improving passenger transportation and interchange facilities in the Union Station area, consistent with the City’s Central Area ACTION Plan of 2009 and the Chicago Metropolitan Agency for Planning’s GO TO 2040 regional plan. This Study identifies potential ideas for adding tracks and platforms, as well as possible opportunities for
improving passenger flows. Short, medium, and long-term opportunities have been identified to assist
Amtrak, Metra, and other station stakeholders in preparing for these future improvements.</t>
  </si>
  <si>
    <t>http://www.cct.org/wp-content/uploads/2015/05/ChicagoUnionStationMasterPlanStudy2012.pdf</t>
  </si>
  <si>
    <t>Chinatown Community Vision Plan</t>
  </si>
  <si>
    <t>Armour Square</t>
  </si>
  <si>
    <t>Chinatown</t>
  </si>
  <si>
    <t>The Chinatown Community Vision Plan provides a framework for future decision making that aligns with longterm goals. It is the result of two years of work led by the Coalition for a Better Chinese American Community (CBCAC), 25th Ward Alderman Daniel Solis, and the Chicago Metropolitan Agency for Planning (CMAP) with the Chinatown community’s residents, business owners, workers, and community leaders.</t>
  </si>
  <si>
    <t>https://www.cmap.illinois.gov/documents/10180/113285/Chinatown+Community+Vision+Plan+-+High+Resolution/025acfc0-3973-4f5f-b99b-44551edf0e42</t>
  </si>
  <si>
    <t>Chinatown Parking Management Existing Conditions Report</t>
  </si>
  <si>
    <r>
      <t>In spring 2018, DPD launched three public processes to review and enhance the Ravenswood Industrial Corridor, the Little Village Industrial Corridor and the Kinzie Industrial Corridor. The Chicago Plan Commission adopted the </t>
    </r>
    <r>
      <rPr>
        <sz val="9"/>
        <color rgb="FF0075BB"/>
        <rFont val="Roboto"/>
      </rPr>
      <t>Ravenswood Framework</t>
    </r>
    <r>
      <rPr>
        <sz val="9"/>
        <color rgb="FF212121"/>
        <rFont val="Roboto"/>
      </rPr>
      <t> in February 2019, and a </t>
    </r>
    <r>
      <rPr>
        <sz val="9"/>
        <color rgb="FF0075BB"/>
        <rFont val="Roboto"/>
      </rPr>
      <t>draft Little Village Framework</t>
    </r>
    <r>
      <rPr>
        <sz val="9"/>
        <color rgb="FF212121"/>
        <rFont val="Roboto"/>
      </rPr>
      <t> is now available for review.</t>
    </r>
  </si>
  <si>
    <t>https://www.cmap.illinois.gov/documents/10180/0/ChinatownParkingECR_DRAFT.pdf/cf9ac08e-4576-f68c-c78a-bd1667cc9a8c?t=1552948722446</t>
  </si>
  <si>
    <t>Circle Line</t>
  </si>
  <si>
    <t>The proposed Circle Line would link all of CTA's rail lines and all of Metra's lines in a study area bounded by 39th Street on the south, Fullerton Parkway on the north, Western Avenue on the west and Lake Michigan on the east, creating improved connections and shorter travel times for transit customers throughout the six-county region and helping to reduce traffic congestion. The CTA completed Alternatives Analysis from 2006-2009. </t>
  </si>
  <si>
    <t>https://www.transitchicago.com/planning/circle/</t>
  </si>
  <si>
    <t>City of Chicago &amp; Metra Station Typology Study</t>
  </si>
  <si>
    <t>Adopted in 2014, the Metra Station Typology Study seeks to incorporate transit-friendly development near Metra stations that will improve accessibility and ridership of Metra within the City of Chicago</t>
  </si>
  <si>
    <t>http://www.cct.org/wp-content/uploads/2015/05/12TrainStationTypologyStudy2014.pdf</t>
  </si>
  <si>
    <t>City of Chicago Cultural Plan 2012</t>
  </si>
  <si>
    <t>Chicago is committed to a vibrant cultural life. The Chicago Cultural Plan 2012 both coalesces this commitment and underscores the potential for the sustained impact of culture citywide. A cultural plan translates the cultural needs and identity of a community into a tool for implementing recommendations. These recommendations seek to address gaps in cultural service delivery; expand participation; broaden the impact of culture; identify new opportunities; and stake out the City’s identity through cultural expression. A cultural plan is launched to address distinct objectives specific to a city’s cultural sector, including all art forms and heritage, creative industries and resource providers. A cultural plan outlines a broad framework for the role of culture in civic life. Among many goals, a cultural plan seeks to: • Increase and communicate the impact of existing cultural assets • Realize the potential for broad civic impact • Ensure that the needs and aspirations of the community into the future are met.</t>
  </si>
  <si>
    <t>http://www.cct.org/wp-content/uploads/2015/05/14ChicagoCulturalPlan2012.pdf</t>
  </si>
  <si>
    <t>Citywide Retail Market Analysis</t>
  </si>
  <si>
    <t>This abbreviated version of the Citywide Retail Market Analysis includes 16 submarket profiles that represent Chicago’s neighborhood retail activity. The submarket geographies were determined by the locations of major shopping districts and physical barriers such as waterways, expressways, and railroad viaducts. Submarket data includes retail types and locations, also local demand for goods and services and the extent to which residents and visitors could support additional retail development. Completed in September 2013, the Citywide Retail Market Analysis is intended to ensure every Chicago neighborhood has convenient access to goods and services; to strengthen existing retail areas with opportunities for entrepreneurship and jobs; and to increase retail sales activity within city limits.</t>
  </si>
  <si>
    <t>https://www.chicago.gov/city/en/depts/dcd/supp_info/citywide-retail-market-analysis.html</t>
  </si>
  <si>
    <t>Commercial Corridor Plan for Howard Street &amp; Morse Avenue</t>
  </si>
  <si>
    <t>DEVCORP North</t>
  </si>
  <si>
    <t>In September, 2004, DevCorp North, the business, community and economic development organization of Rogers Park, engaged the University of Illinois’ City Design Center to collaboratively develop commercial district plans for Howard Street and Morse Avenue.. Based on surveys, community meetings, steering committee work and community mapping of assets and areas of opportunity, final plan recommendations are grouped in five categories with accompanying vision statements intended to direct activities: 1. Shopping Mix 2. Public Safety 3. Design and Appearance 4. Community Development 5. Transportation. It is hoped that this plan will function as a blueprint for revitalization that is balanced in approach, serving residents from various income levels, races, ethnicities, sexual orientations and other groups that make Rogers Park the wonderfully diverse community that it is.</t>
  </si>
  <si>
    <t>http://www.cct.org/wp-content/uploads/2015/05/CommercialCorridorPlanforHowardStreetandMorseAvenue2006.pdf</t>
  </si>
  <si>
    <t>Cook DuPage Corridor Smart Corridors Plan and Design</t>
  </si>
  <si>
    <t xml:space="preserve">Presentation on Smart Corridor projects outlining the design and schedule.  </t>
  </si>
  <si>
    <t>https://www.cmap.illinois.gov/documents/10180/205972/Cook-DuPage_Smart_Corridors.pdf/12a29356-63cb-4a11-80a4-08fce29a559f</t>
  </si>
  <si>
    <t>Cook DuPage Smart Corridor Plan and Design Technical Report</t>
  </si>
  <si>
    <t>Based on the work conducted in the Smart Corridors Plan and Design project including prioritization results, the guiding principles, the visual displays of corridor data, and their own expertise about the Cook DuPage Corridor, the Technical Committee was able to make a recommendation for the following four corridors to advance to conceptual design.</t>
  </si>
  <si>
    <t>https://www.cmap.illinois.gov/documents/10180/433198/CDP_SmrtCor_TechMemoSummary_2015-06-01_DRAFTv1.pdf/9f76d827-79bd-4427-b6c3-1bc03f6b5b18</t>
  </si>
  <si>
    <t>Cook-DuPage Corridor Action Plan</t>
  </si>
  <si>
    <t>The Cook DuPage Corridor Study is a collaborative long-range transportation planning effort to identify the most effective and desired solutions to improve mobility in this heavily-traveled portion of our region. The Regional Transportation Authority (RTA) is leading this important program, in cooperation with the Illinois Department of Transportation (IDOT), the Illinois State Toll Highway Authority (ISTHA), Chicago Metropolitan Agency for Planning (CMAP), Chicago Transit Authority (CTA), Metra and Pace, Cook and DuPage counties, and the many communities in the study area. The purpose of this study is to reach consensus on a set of future transportation improvements that address the increasingly prevalent travel patterns of intersuburban and reverse commute work trips, while achieving local and regional goals.</t>
  </si>
  <si>
    <t>https://rtams.org/sites/default/files/digital_documents/RTA_CookDuPageCorridorActionPlan_2008.pdf</t>
  </si>
  <si>
    <t>Corridor Opportunity Study Appendix Beverly, Morgan Park and Mount Greenwood</t>
  </si>
  <si>
    <t>This market assessment is one component of a study of the development opportunities in Chicago’s Beverly, Morgan Park, and Mount Greenwood communities, prepared for the Chicago Department of Planning and Development. The consulting team is composed of Goodman Williams Group (market analysts), URS•TPAP (planners and urban designers), and Mid-America Real Estate (retail brokers). This market study was intended to help build consensus on development strategies and to guide the physical planning efforts of URS. The primary emphasis of the market study is the analysis of opportunities for retail development. Political, business, and community leaders have been frustrated that the socio-economic characteristics of many of the residents of the study area are not reflected in the retail development. This report examines demand and supply characteristics of the retail market and sets forth recommendations for redevelopment.</t>
  </si>
  <si>
    <t>http://www.cct.org/wp-content/uploads/2015/05/BeverlyMorganParkandMountGreenwoodCorridorOpportunityStudy2005.pdf</t>
  </si>
  <si>
    <t>Creating Opportunity: A Progress Report</t>
  </si>
  <si>
    <t xml:space="preserve">Chicago, its Housing authority and the Plan for Transformation were set in motion 16 years ago. This report is meant to provide an overview of the path forged since the start of the Plan for Transformation.  </t>
  </si>
  <si>
    <t>https://cha-assets.s3.us-east-2.amazonaws.com/s3fs-public/2018-08/creating_opp_a_progress_report.pdf</t>
  </si>
  <si>
    <t>Credit constraints for small multifamily rental properties</t>
  </si>
  <si>
    <t>Research from IHS highlights the challenges investors in and owners of smaller multifamily rental properties (buildings with between 10 and 49 units) face when attempting to access sufficient credit for acquisition, rehabilitation, or refinancing.</t>
  </si>
  <si>
    <t>https://www.housingstudies.org/releases/credit-constraints-multifamily-rental-properties/</t>
  </si>
  <si>
    <t>CTA/Pace North Shore Coordination Plan</t>
  </si>
  <si>
    <t>Pace, in partnership with the Chicago Transit Authority (CTA), has initiated the North Shore Transit Service Coordination Plan and Market Analysis. This study includes a review of existing Pace and CTA routes in the North Shore area, including portions of the cities of Chicago and Evanston and the villages of Lincolnwood, Skokie and Wilmette. The primary goals of the project are to improve coordination of Pace and CTA services in the North Shore on overlapping corridors, as well as investigating opportunities for new service.</t>
  </si>
  <si>
    <t>https://www.transitchicago.com/planning/ctapacenorthshore/</t>
  </si>
  <si>
    <t>Data to inform proactive anti-displacement strategies in East Garfield Park</t>
  </si>
  <si>
    <t>Metropolitan Planning Council, Institute For Housing at Depaul University</t>
  </si>
  <si>
    <t>Report from the Institute for Housing Studies at DePaul University regarding anti-displacement strategies in East Garfield Park</t>
  </si>
  <si>
    <t>https://www.metroplanning.org/multimedia/publication/941</t>
  </si>
  <si>
    <t>Design Excellence Neighborhood Design Guidelines</t>
  </si>
  <si>
    <t>Developed under Mayor Lightfoot by DPD, the draft Neighborhood Design Guidelines provide specific recommendations to enhance the planning, review and impact of development along the city’s commercial corridors. As a complement to other City design resources and regulations, the draft guidelines are adaptable to the unique context of individual neighborhoods, corridors and blocks. The draft guidelines are organized across six categories:  Sustainability, Program, Site Design, Building, Public Realm, Massing, and Façade. The draft guidelines are intended to be used for all public and private projects located along Chicago’s commercial corridors. Projects that require the City’s review and oversight should substantially correspond to their parameters, especially Planned Developments, Lakefront Protection Ordinance projects, and projects that receive City grants, funding or other incentives.</t>
  </si>
  <si>
    <t>https://www.chicago.gov/content/dam/city/depts/dcd/design/neighborhood_design_guidelines_draft.pdf</t>
  </si>
  <si>
    <t>Developing Vibrant Retail in Bronzeville</t>
  </si>
  <si>
    <t>In late 2009, the Bronzeville Alliance (the Alliance) asked the Metropolitan Planning Council (MPC) to assist in the development of a targeted retail plan for the Bronzeville community on Chicago’s South Side. The Alliance identified three commercial corridors on which to focus retail recruitment,
commercial retention, and viable complementary uses, based on their proximity to transit assets, rich histories, and current retail activity. Charged with guiding the Bronzeville Alliance toward its goal of vibrant retail corridors, the Bronzeville task force analyzed reams of past plans and market data, toured the community, and interviewed more than 75 residents and stakeholders. The task force’s chief conclusion was that, over time, the local market can support one primary retail corridor, and that corridor should be 47th Street</t>
  </si>
  <si>
    <t>http://www.cct.org/wp-content/uploads/2015/05/DevelopingVibrantRetailinBronzeville2012.pdf</t>
  </si>
  <si>
    <t>Discover Asia on Argyle Argyle Street</t>
  </si>
  <si>
    <t>Urban Land Institute</t>
  </si>
  <si>
    <t>ULI Chicago and MPC conducted a full year of planning and preparation for the TAP. They were assisted probono by several professionals to collect all relevant past studies, define the current situation, gather financial information, construct base maps, and identify property and business owners and residents who have a stake in the outcome of the assignment. The Argyle TAP met November 17-18, 2008, to develop ideas to elevate this critical Pan-Asian connecting hub to suit its dynamic surroundings.. While Technical Assistance Panels typically involve panelists with little involvement in the area in question to ensure objectivity, given the uniqueness and cultural complexity of Argyle Street, several panelists had a working knowledge of current and historic issues facing the district to confirm the viability and cultural appropriateness of the recommendations. In addition to the expertise on the panel, organizers sought critical input through discussions with local business owners and residents, as well as City of Chicago planning officials. After two full days of discussions about design, use, implementation, and financing, the TAP offered recommendations to improve this unique and dynamic area. The recommendations explored marketing opportunities, as well as infrastructure and streetscape issues.</t>
  </si>
  <si>
    <t>http://www.cct.org/wp-content/uploads/2015/05/DiscoverAsiaonArgyle2008.pdf</t>
  </si>
  <si>
    <t>Displacement Pressure in Context: Examining Recent Housing Market Changes Near The 606</t>
  </si>
  <si>
    <t>This report goes “under the hood” of our Mapping Displacement Pressure in Chicago project data to highlight how house prices are changing in the neighborhoods around The 606 linear park system and highlights a potential strategy to preserve affordability in surrounding communities. It finds that rising prices have largely eroded the stock of lower-cost homes near the trail system, particularly 2 to 4 flats that tend to make up a neighborhood's unsubsidized affordable housing supply. In moderate-cost neighborhoods with rising prices, interventions are needed to mitigate displacement pressure. Among these solutions is helping mission-driven developers and others acquire a portion of this stock and preserve it as affordable. Data show that there is still a potential inventory to feed this type of policy solution nearby, but the window to act is closing as prices increase and the supply disappears.</t>
  </si>
  <si>
    <t>https://www.housingstudies.org/releases/Displacement-Pressure-in-Context-606/</t>
  </si>
  <si>
    <t>Do We Have the Capacity for Transformative Investment?</t>
  </si>
  <si>
    <t>The Metropolitan Planning Council’s vision for an economically competitive, environmentally sustainable and socially equitable Chicago region requires smarter prioritization of projects and coordinated execution. Many of the structures (i.e. entities) and tools (e.g. bonding, taxing, eminent domain) necessary to implement coordinated and prioritized investments already exist in the Chicago region.</t>
  </si>
  <si>
    <t>https://www.metroplanning.org/multimedia/publication/783</t>
  </si>
  <si>
    <t>Doing Business with Cook County's Land Bank</t>
  </si>
  <si>
    <t>CCLBA was formed by ordinance of Cook County in 2013 to address the large inventory of vacant residential, industrial and commercial property in Cook County. CCLBA is a unit of Cook County government, funded primarily with grants, contributions and revenues from transactions. CCLBA is the largest land bank by geography in the country and is governed by a Board of Directors appointed by Cook County President Toni Preckwinkle and the Cook County Board of Commissioners.</t>
  </si>
  <si>
    <t>https://www.metroplanning.org/uploads/cms/documents/land_bank_workshop-_resource_guide.pdf</t>
  </si>
  <si>
    <t>Drinking Water 123</t>
  </si>
  <si>
    <t>Drinking Water 1-2-3 is the fourth in a series of how-to guides developed by the Metropolitan Planning Council (MPC) and partners to assist elected and appointed of_x001F_ cials and others in making important policy decisions. With assistance from national, regional and local experts from the public, private and non-pro_x001F_ t sectors, this series creates a valuable toolkit that provides key questions, useful resources and case studies for communities grappling with economic development, housing, water resource management and public safety improvement.</t>
  </si>
  <si>
    <t>https://daks2k3a4ib2z.cloudfront.net/5a032120917bc90001a9353e/5a3d2096e59b0a0001ac78fb_drinking-water-123.pdf</t>
  </si>
  <si>
    <t>EAH Guidebook</t>
  </si>
  <si>
    <t>MPC's EAH Guidebook is a compendium of our experience in promoting EAH in Chicago and around the nation since 2001. It answers frequently asked questions from employers about why they might offer EAH and how to best use the financial incentives available. It also offers a case study of the University of Chicago's success with EAH.</t>
  </si>
  <si>
    <t>https://www.metroplanning.org/multimedia/publication/775</t>
  </si>
  <si>
    <t>East Garfield Park Housing Analysis and Opportunities</t>
  </si>
  <si>
    <t>East Garfield Park Housing Analysis and Opportunities Report was undertaken to research the area housing market to assist in establishing goals for affordability, density and design. The document developed recommendations for using city-owned land for housing that address affordability, density and design. It also creates guidance for the community and the city to use in reviewing housing projects that require city-owned land and zoning changes.</t>
  </si>
  <si>
    <t>https://www.chicago.gov/content/dam/city/depts/zlup/Planning_and_Policy/Publications/near-west-presentation-1.pdf</t>
  </si>
  <si>
    <t>East Garfield Park: Growing A Healthy Community - Quality of Life Plan</t>
  </si>
  <si>
    <t>East Garfield Park has a unique potential to become a “green” neighborhood where gardens, landscape businesses and environmental educational and cultural opportunities land uses are commonplace. It can be a center of arts and culture as well, and a diverse community where people of many incomes and backgrounds become neighbors. With its strong transportation resources and a growing population–new housing is going up on many streets already–the neighborhood can also support vibrant retail clusters to serve both neighborhood residents and those passing through. This plan provides a vision for what is possible and lays out eight strategies for achieving our goals.</t>
  </si>
  <si>
    <t>http://www.cct.org/wp-content/uploads/2015/05/EastGarfieldParkGrowingaHealthyCommunity2005.pdf</t>
  </si>
  <si>
    <t>Englewood Rising - Quality of Life Plan</t>
  </si>
  <si>
    <t>Englewood</t>
  </si>
  <si>
    <t>In April 2015, a decade of accomplishments by residents, community organizations, businesses, elected officials and clergy was celebrated at the 10th Anniversary of the 2005 Englewood Qualityof-Life Plan. In January 2016 the community reconvened to begin the work of drafting an updated community-driven Quality-of-Life Plan.</t>
  </si>
  <si>
    <t>https://www.lisc.org/media/filer_public/31/bd/31bda185-5d43-4c0a-b636-259e51a073cd/englewood_qlp_2016.pdf</t>
  </si>
  <si>
    <t>Englewood: Making A Difference - Quality of Life Plan</t>
  </si>
  <si>
    <t>Ready for a new period of prosperity and hope, The Englewood Quality-of-Life Plan sets out strategies to improve the community and the steps necessary to implement them.</t>
  </si>
  <si>
    <t>http://www.cct.org/wp-content/uploads/2015/05/EnglewoodMakingaDifference2005.pdf</t>
  </si>
  <si>
    <t>Examining the Neighborhood-Level Housing Impact of COVID-19 in Chicago: A Preliminary Analysis</t>
  </si>
  <si>
    <t>To support Chicago-area housing and community development practitioners as they think through the need for housing and place-based interventions, the Institute for Housing Studies (IHS) created a new analysis to highlight the potential economic impacts of the COVID-19 crisis on households with workers in occupations most vulnerable to mass layoffs. The analysis adapts methodology and code developed by the NYU Furman Center to analyze conditions in Chicago and is distinct from work that focuses on the risks of essential workers. It classifies a core set of occupations that were likely to be most impacted by the initial wave of COVID-19-related mass layoffs and identifies households with at least one member working in a vulnerable occupation (1). IHS’s adapted analysis shows that in Chicago, renter households, particularly those that were lower-income and already cost-burdened, and workers of color, are more likely to be employed in occupations most vulnerable to significant disruption and layoffs due to COVID-19 and that there are distinct geographic patterns to these impacts.</t>
  </si>
  <si>
    <t>https://www.housingstudies.org/blog/Examining-the-Neighborhood-Level-Impact-of-COVID/</t>
  </si>
  <si>
    <t>Exploring the Culture of Mixed-Income Housing</t>
  </si>
  <si>
    <t>New research from the Mixed-Income Development Study explores community life in three mixed-income communities built on the footprint of former Chicago public housing projects.  Participation, Deliberation, and Decision Making examines decision-making processes that affect public housing residents and their power to influence urban redevelopment projects. Researchers argue that there is a growing need for dedicated public housing groups to maximize the voice, representation, and power of public housing residents. ‘Positive’ Gentrification examines the social effects of neighborhood revitalization efforts that integrate low-income people into well-functioning communities. Researchers find that behavioral norms, such as loitering statutes and quiet hours, tend to be established by higher-income residents interested in maintaining property values, which can lead to anxiety and subsequent social withdrawal among lower-income residents.</t>
  </si>
  <si>
    <t>https://www.macfound.org/press/publications/exploring-culture-mixed-income-housing/</t>
  </si>
  <si>
    <t>Fact Sheet: Black Population Loss in Chicago</t>
  </si>
  <si>
    <t>This Fact Sheet provides population figures from as early as 1950 to the most recent American Community Surveys (2013-2017 and 2017) for Chicago’s majority black neighborhoods, the City of Chicago, select similar and non-similar cities, Cook County, the Chicago metro area, and Illinois. This data was compiled for Dr. Cordova’s appearance on National Public Radio &amp; WBUR-FM’s “Here and Now” in a story on Chicago’s declining African-American population.</t>
  </si>
  <si>
    <t>https://greatcities.uic.edu/wp-content/uploads/2019/08/Black-Population-Loss-in-Chicago.pdf</t>
  </si>
  <si>
    <t>Fact Sheet: Population Change in Illinois</t>
  </si>
  <si>
    <r>
      <t>The population loss experienced by the state of Illinois in recent years has been of interest to policy makers, researchers, Illinois residents, and the media, all of whom have sought explanations for why the state is losing population in recent years.</t>
    </r>
    <r>
      <rPr>
        <sz val="11"/>
        <color theme="1"/>
        <rFont val="Calibri"/>
        <family val="2"/>
        <scheme val="minor"/>
      </rPr>
      <t xml:space="preserve"> This fact sheet seeks to provide recent data to further our understanding of where the population loss in Illinois is occurring and compare Illinois to other states in the U.S. </t>
    </r>
  </si>
  <si>
    <t>https://greatcities.uic.edu/wp-content/uploads/2019/09/Illinois-Population-Loss.pdf</t>
  </si>
  <si>
    <t>Fulton Market Innovation District A plan to coordinate economic growth, preservation, design, and public improvements</t>
  </si>
  <si>
    <t>West Loop</t>
  </si>
  <si>
    <t>Adopted in 2014, the Fulton Market Innovation District Plan identifies a vision to preserve existing jobs while accommodating private sector investments that reinforce the area’s expanding role as an innovation-driven employment center.</t>
  </si>
  <si>
    <t>https://www.chicago.gov/content/dam/city/depts/zlup/Sustainable_Development/Publications/Fulton-Randolph%20Market%20Land%20Use%20Plan/FMID_Plan_Web.pdf</t>
  </si>
  <si>
    <t>Fulton Market Innovation District Update</t>
  </si>
  <si>
    <t>Throughout the 2010s, there were several significant planning initiatives and land use changes that impacted the Fulton Market area. In response, DPD Central Region planners drafted an update to the plan in late 2020 that was reviewed by the public in early 2021. The department and Ald. Walter Burnett (27th) co-hosted a community webinar on Zoom to review the proposed changes. The plan update was adopted by the Chicago Plan Commission in February 2021. The update allows residential uses north of Lake Street and establishes a 30 percent affordability goal for new residential projects in that area. The update also identifies new open space and public art opportunities, and establishes local infrastructure priorities, among other improvements.</t>
  </si>
  <si>
    <t>https://www.chicago.gov/content/dam/city/depts/zlup/Planning_and_Policy/Publications/fmid/fmid_update_draft.pdf</t>
  </si>
  <si>
    <t>Fulton-Randolph Market District</t>
  </si>
  <si>
    <t xml:space="preserve">Completing a landmark designation process that began on April 4, 2014, the City Council of the City of Chicago designated the Fulton-Randolph Market District as a Chicago Landmark by ordinance passed July 29, 2015. The ordinance and the designation became effective on September 24, 2015.  The purpose of the proposed designation is to recognize and preserve the historic significance and importance of the Fulton-Randolph Market District's historic streetscapes and buildings, as well as to qualify them for historic rehabilitation incentives. The proposed designation is being considered as part of a larger city planning effort of the Fulton-Randolph Market area by the Department of Planning and Development and the Department of Transportation. </t>
  </si>
  <si>
    <t>https://www.chicago.gov/content/dam/city/depts/zlup/Historic_Preservation/Publications/Final_Designation_Report.pdf</t>
  </si>
  <si>
    <t>Getting Ahead of Gentrification</t>
  </si>
  <si>
    <t>Network of Woodlawn</t>
  </si>
  <si>
    <t>https://www.chicago.gov/city/en/depts/dcd/supp_info/woodlawn-community-development.html</t>
  </si>
  <si>
    <t>Getting to the Root HEALTHY CHICAGO SYMPOSIUM REPORT</t>
  </si>
  <si>
    <t>When the Chicago Department of Public Health (CDPH) joined more than 200 local groups to launch Healthy Chicago 2.0 in 2016, we committed to a common cause: partnering across sectors to improve health equity. Over the last three years, Healthy Chicago 2.0 has guided action not just for CDPH, but for community-based organizations, foundations, hospitals, public agencies and other members of the local public health system. This report summarizes what we learned from the symposium and how we will use that information to continue to build a public health system that provides resources and opportunities for everyone to get and stay healthy. The symposium was the first step in refreshing Healthy Chicago 2.0 by building on our successes and refining our goals.</t>
  </si>
  <si>
    <t>https://www.chicago.gov/content/dam/city/depts/cdph/CDPH/Healthy%20Chicago/SymposiumReport.pdf</t>
  </si>
  <si>
    <t>Gladstone Park Corridor Study Milwaukee Avenue from The Kennedy Expressway to The City Limits</t>
  </si>
  <si>
    <t>Completed in 2017, the document is meant to assist the Gladstone Park Chamber of Commerce and the Gladstone Park neighborhood to guide future development and growth in this corrido</t>
  </si>
  <si>
    <t>https://www.chicago.gov/content/dam/city/depts/zlup/Planning_and_Policy/Publications/gladstone-park-corridor.pdf</t>
  </si>
  <si>
    <t>Grand Avenue Reconstruction Project</t>
  </si>
  <si>
    <t>Beginning in February of 2017, the Chicago Department of Transportation (CDOT) will begin the reconstruction of West Grand Avenue Improvement between Pulaski and Chicago which is the fifth (5th) of eight (8) projects of an overall improvement program along Grand Avenue between Fullerton and Desplaines.</t>
  </si>
  <si>
    <t>https://www.chicago.gov/city/en/depts/cdot/supp_info/grand-avenue-reconstruction-project.html</t>
  </si>
  <si>
    <t>Great Migration and Black Metropolis Feasibility Study</t>
  </si>
  <si>
    <t>This Black Metropolis-Bronzeville National Heritage Area (NHA) Feasibility Study supports the designation of Chicago’s mid-South Side, a heritage area that tells the story of AfricanAmericans’ struggle and perseverance during the Great Migration and beyond, as an NHA. The African-Americans who moved to the South Side of Chicago in the early 1900s left a lasting legacy in the community and is an important chapter in our nation’s history.</t>
  </si>
  <si>
    <t>https://www.cmap.illinois.gov/documents/10180/85980/Final+Draft+Report.pdf/6b4ace9f-d5d5-47e8-ae19-f3ffc04ea465</t>
  </si>
  <si>
    <t>Greater Englewood Community Action Council (CAC) Strategic Educational Plan</t>
  </si>
  <si>
    <t>Greater Englewood Community Action Council</t>
  </si>
  <si>
    <t>The vision of the Greater Englewood CAC is to transform the quality of education in our community ensuring all youth have access to high quality educational programs and community resources enabling successful transitions to post-secondary, career development and changing future trajectories. In order to achieve this vision, the Greater Englewood CAC members serve as active advocates for educational improvement and leaders of change throughout our community.</t>
  </si>
  <si>
    <t>http://www.englewoodportal.org/uploads/englewoodportal/documents/englewood_cac_strategic_plan_final_jan_5_2012.pdf</t>
  </si>
  <si>
    <t>Greater Englewood Community Plan</t>
  </si>
  <si>
    <t>Because of the growing interest in the area, it is necessary to assure that a common vision and community development concept is in place to help coordinate and direct future investment. This Greater Englewood Community Plan is intended to serve this purpose. It is designed to serve as a coordinating document so that the City, retailers and private developers can understand the general development pattern desired within the area, determine those blocks which might best benefit from their efforts, and understand the expected character of new development.</t>
  </si>
  <si>
    <t>http://www.cct.org/wp-content/uploads/2015/05/GreaterEnglewoodCommunityPlan2008.pdf</t>
  </si>
  <si>
    <t>Grow Chicago TOD Calculator</t>
  </si>
  <si>
    <t>ee how development near transit can benefit you and your community through economic development and jobs, more revenue for schools and essential city services, and better transportation access.</t>
  </si>
  <si>
    <t>http://growchicago.metroplanning.org/</t>
  </si>
  <si>
    <t xml:space="preserve">Guidelines for a Comprehensive Bicycle Route System </t>
  </si>
  <si>
    <t>The purpose of these guidelines is to suggest the means for providing the bicyclist with safe, pleasant, recreat~onal and utilitarian bicycling. This objective is accomplished by expanding the city's existing bicycle paths to their maximum size potential, and th~n linking the paths to one another by means of bicycle safety routes.</t>
  </si>
  <si>
    <t>http://www.bike2015plan.org/pdf/1967bikeplan_preliminary.pdf</t>
  </si>
  <si>
    <t>Halsted Triangle Plan</t>
  </si>
  <si>
    <t>Adopted in 2010 and updated in 2020, the Halsted Triangle plan is intended to generally guide the implementation of future public and private projects within the Halsted Triangle and along the Clybourn Avenue corridor</t>
  </si>
  <si>
    <t>http://www.cct.org/wp-content/uploads/2015/05/HalstedTrianglePlan2010.pdf</t>
  </si>
  <si>
    <t>Healthy Chicago 2.0 Community Health Assessment.</t>
  </si>
  <si>
    <t>2016-2020</t>
  </si>
  <si>
    <t>The Chicago Department of Public Health (CDPH) collaborated with the Partnership for Healthy Chicago (Partnership), a public-private partnership comprised of over 35 multi -sector members, to complete Healthy Chicago 2.0, a comprehensive, four-year community health assessment and community improvement plan for the city of Chicago. This report details the purpose, process and findings of the assessment that led to the development of the improvement plan, Healthy Chicago 2.0: Partnering to Improve Health Equity 2016-2020.</t>
  </si>
  <si>
    <t>https://www.chicago.gov/content/dam/city/depts/cdph/CDPH/Healthy%20Chicago/HealthyChicago_CHA_4102017.pdf</t>
  </si>
  <si>
    <t>Healthy Chicago 2.0 Partnering To Improve Healt H Equity</t>
  </si>
  <si>
    <t>Healthy Chicago 2.0 has an underlying goal of achieving health equity and a commitment to reducing health inequities in our city. This vision will be achieved when Chicago’s public health system, a multi-sector network of organizations such as health care providers, government agencies, social service providers, advocates, academic institutions, businesses and faith-based organizations, works collectively to improve the health of the population. Objectives of Healthy Chicago 2.0 are to be achieved by 2020.</t>
  </si>
  <si>
    <t>https://www.chicago.gov/content/dam/city/depts/cdph/CDPH/Healthy%20Chicago/HC2.0Upd4152016.pdf</t>
  </si>
  <si>
    <t>Healthy Chicago 2025</t>
  </si>
  <si>
    <t>Every five years, the Chicago Department of Public Health and a coalition of local organizations called the Partnership for Healthy Chicago (Partnership) review data and work with community members to understand the needs and strengths of our neighborhoods. Healthy Chicago 2025 is a roadmap for how we can make health, racial equity and shared prosperity the hallmarks of our great city.  A city where all people and all communities have power, are free from oppression and are strengthened by equitable access to resources, environments and opportunities that promote optimal health and well-being. </t>
  </si>
  <si>
    <t>https://www.chicago.gov/content/dam/city/depts/cdph/statistics_and_reports/HC2025_917_FINAL.pdf</t>
  </si>
  <si>
    <t>Healthy Chicago 2025 - Community Health Status Assessment</t>
  </si>
  <si>
    <t>Healthy Chicago 2025 Community Health Status Assessment answers the question “How healthy are people who live in Chicago?”</t>
  </si>
  <si>
    <t>https://www.chicago.gov/content/dam/city/depts/cdph/CDPH/Healthy%20Chicago/CHSA.pdf</t>
  </si>
  <si>
    <t>Healthy Chicago 2025 - Community Themes And Strengths Assessment</t>
  </si>
  <si>
    <t>Healthy Chicago 2025 Community Themes and Strengths Assessment heard from community members about their priorities is an essential component of the health assessment process. Findings include feedback over 5,900 surveys of community members, 57 focus groups, existing community plans and other recent community health assessments.</t>
  </si>
  <si>
    <t>https://www.chicago.gov/content/dam/city/depts/cdph/CDPH/Healthy%20Chicago/CTSA.pdf</t>
  </si>
  <si>
    <t>Healthy Chicago 2025 - Forces Of Change Assessment</t>
  </si>
  <si>
    <t>Healthy Chicago 2025 Forces of Change Assessment identifies forces (trends, factors or events) that are affecting, or will affect, the health and quality of life of the community and the local public health system in the next five years. We obtained survey responses from 122 individuals and collected 784 forces that we organized into 15 themes.</t>
  </si>
  <si>
    <t>https://www.chicago.gov/content/dam/city/depts/cdph/CDPH/Healthy%20Chicago/FOCA.pdf</t>
  </si>
  <si>
    <t>Healthy Chicago 2025 - Health Equity Capacity Assessment</t>
  </si>
  <si>
    <t>The Healthy Chicago 2025 Health Equity Capacity Assessment reviews the ability of the of public health system to improve health equity based on the following areas: Community Engagement &amp; Civic Involvement, Organizational Processes, Power &amp; Influence, Structural Inequities, Funding &amp; Resources.</t>
  </si>
  <si>
    <t>https://www.chicago.gov/content/dam/city/depts/cdph/CDPH/Healthy%20Chicago/HECA.pdf</t>
  </si>
  <si>
    <t>Healthy Chicago 2025 Data Compendium</t>
  </si>
  <si>
    <t>The Chicago Department of Public Health (CDPH) Office of Epidemiology developed this data compendium as a tool to facilitate the prioritization, planning and implementation of goals and strategies for Chicago’s new community health improvement plan, Healthy Chicago 2025. This compendium is meant to be an overview of some of the rich quantitative data available describing the current situation in Chicago. As the Healthy Equity Framework visualizes, upstream factors such as racism and discrimination have infused policies and systems, which in turn create inequities in the living conditions and social environments of Chicago residents. These living conditions then influence more downstream outcomes, such as unhealthy behaviors, disease, injury and, ultimately, premature mortality. This data compendium includes root cause data that attempts to describe and visualize some of these social and institutional inequities along with the physical, economic, social and service environments present in Chicago today.</t>
  </si>
  <si>
    <t>https://www.chicago.gov/content/dam/city/depts/cdph/CDPH/Healthy_Chicago_2025_Data-Compendium_10222019.pdf</t>
  </si>
  <si>
    <t>Healthy Chicago Data Brief: Overweight Or Obesity In Chicago Public Schools, 2010-2018</t>
  </si>
  <si>
    <t>Overweight or obesity increase children’s future risk of developing chronic disease as adults, and inequities in chronic disease can be traced to complex root causes. This brief highlights the trends and prevalence of overweight or obesity in kindergarten, sixth, and ninth grade Chicago Public Schools (CPS) students.</t>
  </si>
  <si>
    <t>https://www.chicago.gov/content/dam/city/depts/cdph/CDPH/Childhood%20Overweight%20Data%20Brief%2012.2020.pdf</t>
  </si>
  <si>
    <t>Healthy Chicago Framework for Mental Health Equity</t>
  </si>
  <si>
    <t>Mental healthcare in Chicago must improve. About 178,000 Chicago adults needed mental health treatment at some point in the previous year but didn’t get it. That is why Mayor Lightfoot believes it’s time to transform Chicago’s mental health system. The Mayor directed the Chicago Department of Public Health (CDPH) to work with advocates, experts, community providers, patients, and public officials to assess Chicago’s mental healthcare system to identify gaps and how they can best be filled, especially when it comes to addressing trauma. The result of those efforts is the Framework for Mental Health Equity. Grounded in data, the framework is a roadmap to a better network of mental health services in Chicago. The Framework begins with a $9.3 million investment in the 2020 City budget to ensure a coordinated, comprehensive system of mental healthcare. This system must provide access to high-quality, trauma-informed services for the populations and communities most in need.</t>
  </si>
  <si>
    <t>https://www.chicago.gov/content/dam/city/depts/cdph/CDPH/Healthy%20Chicago/FrameworkMental.pdf</t>
  </si>
  <si>
    <t>Healthy Chicago Reports Recommendations to Improve Child Health</t>
  </si>
  <si>
    <t>Healthy Chicago 2.0, a citywide plan, provides more than 200 action steps to improve health equity. The development and implementation of the plan depends on partnerships in the community. In May 2017, Mayor Emanuel called on CDPH to host a series of town hall meetings to invite discussion on new policies the City of Chicago can champion to continue improving children’s health. Residents were also invited to submit comments via the CDPH web page. The Healthy Kids Town Halls sought community input on five key issues: Improving Homes Empowering Parents Promoting Vaccines Reducing Obesity Mitigating Traum</t>
  </si>
  <si>
    <t>https://www.chicago.gov/content/dam/city/depts/cdph/CDPH/Healthy%20Chicago/HealthyTownhall2.pdf</t>
  </si>
  <si>
    <t>Hermosa And Logan Square West Here to Stay - Quality of Life Plan</t>
  </si>
  <si>
    <t>This Quality-of-Life Plan is the result of attending to signals in Hermosa and Logan Square: from the loss of affordability to overdevelopment to gentrification and TOD speculation. This plan works on both sides of the border of two Chicago community areas, Logan Square and Hermosa, which we acknowledge but do not validate because there is no border when it comes to impact of gentrification.</t>
  </si>
  <si>
    <t>https://www.lisc.org/media/filer_public/d2/39/d239ca59-86c7-4183-806a-52e0d69209b8/120318_chicago_qol_hermosa_2018_plan.pdf</t>
  </si>
  <si>
    <t>Housing Market Data in Cook County, Chicago and its Neighborhoods</t>
  </si>
  <si>
    <t>The data shows that policy options and alternatives to make housing affordable and accessible to all are making strides in the right direction as owner costs, foreclosures, and vacancies have decreased. However, as this report highlights, access to affordable housing is not a reality for many in the U.S., illustrating that there is a need for more effective policy to improve the housing and mortgage markets in the U.S.</t>
  </si>
  <si>
    <t>https://greatcities.uic.edu/wp-content/uploads/2017/03/NHS_RoundtableV4.pdf</t>
  </si>
  <si>
    <t>Humboldt Park: Staking Our Claim - Quality of Life Plan</t>
  </si>
  <si>
    <t>Humboldt Park</t>
  </si>
  <si>
    <t>A historic beacon for immigrants and low- to moderate-income residents, Humboldt Park is responding to encroaching gentrification by working furiously to stake a claim for longtime residents who wish to stay. Longtime residents appreciate the positive results that new development can bring, such as safer streets and greater amenities, but want to preserve affordable housing, retain industry and improve education, job training and health care. Unfortunately, industry has declined in recent decades, retail strips have withered and schools have performed poorly, all contributing to the twin plagues of gang and drug activity. But new investments in housing, the commercial strip along Division Street known as Paseo Boricua (Puerto Rican Gateway) and the green expanse of Humboldt Park itself have fostered a sense of renewal. This plan includes many ideas from earlier plans, notably the Empowerment Zone process in the 1990s led by the Near Northwest Neighborhood Network/Humboldt Park Empowerment Partnership and plans by West Humboldt Park Family and Community Development Council and Nobel Neighbors. Although implementing this plan will require greater coordination and less attention to “turf” issues among local organizations, all involved realize they must unite—or be conquered.</t>
  </si>
  <si>
    <t>http://www.cct.org/wp-content/uploads/2015/05/HumboldtParkStakingOurClaim2005.pdf</t>
  </si>
  <si>
    <t>Improving Access, Increasing Livability: The CTA Red Line South Extension</t>
  </si>
  <si>
    <t>The purpose of this report is to help promote the importance of the proposed extension to local, state, and federal partners by demonstrating the qualitative and quantitative livability impacts this major capital project would bring to the local community and northeastern Illinois. This report is intended to support the CTA’s pursuit of federal New Starts funding and to serve as an educational resource for the Greater Roseland community as it continues the campaign in support of the CTA Red Line South Extension.</t>
  </si>
  <si>
    <t>http://www.cct.org/wp-content/uploads/2015/05/5CTARedLineSouthExtensionLivabilityReport2012.pdf</t>
  </si>
  <si>
    <t>Industrial Renaissance: Establishing A Creative Industries District Cermak Road</t>
  </si>
  <si>
    <t>If deployed differently, these existing structures and tools would result in more efficient and effective implementation of the Chicago Metropolitan Agency for Planning’s GO TO 2040, World Business Chicago’s economic plan and other regional blueprints. Doing so will require identification and evaluation of appropriate structures and tools, actionable steps for repurposing them and well-coordinated implementation.</t>
  </si>
  <si>
    <t>http://www.cct.org/wp-content/uploads/2015/05/IndustrialRenaissanceEstablishingaCreativeIndustriesDistrictCermakRoad2007.pdf</t>
  </si>
  <si>
    <t>Industrial Restructuring and the Continuing Impact on Youth Employment in Illinois</t>
  </si>
  <si>
    <t>This report is unique in that it provides a more detailed view of youth jobless and jobless and out of school data throughout the state of Illinois than what has been analyzed to date and has findings that have implications for the direction of future policy aimed at improving employment conditions for young people in Illinois and the economy more broadly.</t>
  </si>
  <si>
    <t>https://greatcities.uic.edu/wp-content/uploads/2018/05/Industrial-Restructuring-v1.3.pdf</t>
  </si>
  <si>
    <t>INNOVATION DISTRICTS AS A STRATEGY FOR URBAN ECONOMIC DEVELOPMENT: A COMPARISON OF FOUR CASES</t>
  </si>
  <si>
    <t>We conduct in-depth case studies of four innovation districts in the United States—located in Boston, Detroit, Saint Louis, and San Diego—that present contrasting settings, policies, and outcomes. The empirical information is drawn primarily from interviews with the innovation district creators and implementers and the entrepreneurs embedded within them. We assess the expectations, design, implementation, and operation of these innovation districts, with reference to stated and normative policy goals along with theories of regional economic development. Our purpose is to provide scholars and policymakers with guidance as to how, and how well, innovation districts may achieve the aim of urban economic development to generate economic dynamism and prosperity.</t>
  </si>
  <si>
    <t>https://greatcities.uic.edu/wp-content/uploads/2019/11/Drucker-Kayanan-Renski-2019-Innovation-Districts.pdf</t>
  </si>
  <si>
    <t>Intervening with Aging Owners to Save Industrial Jobs: A Study Update</t>
  </si>
  <si>
    <t>This report presents the results of an update to a 1989 study titled “Intervening with aging owners to save industrial jobs” that assessed “the feasibility of retaining manufacturing jobs in Chicago by matching aging company owners who need successors with qualified minority and female entrepreneurs as buyers.” Similar to the previous report, the present study involves a national survey of literature and practice and an assessment of the successorship needs and plans of aging manufacturing entrepreneurs in Chicago. However, it extends the succession analysis of family-owned manufacturing small and medium enterprises (SMEs) to Cook County and its collar counties (Cook, DuPage, Kane, Lake, McHenry, and Will).</t>
  </si>
  <si>
    <t>https://greatcities.uic.edu/wp-content/uploads/2019/03/Succession-Report-v5.0.pdf</t>
  </si>
  <si>
    <t>INVEST IN TRANSIT The 2018-2023 Regional Transit Strategic Plan for Chicago and Northeastern Illinois</t>
  </si>
  <si>
    <t>Each day, Northeastern Illinois and the City of Chicago depend on safe, reliable trains and buses to get two million riders where they need to go. Mass transit relieves highway congestion, contributes to the regional economy, and benefits society as a whole. The region’s Transit Agencies – the Chicago Transit Authority (CTA), Metra Commuter Rail, Pace Suburban Bus, and the Regional Transportation Authority (RTA) – are carrying one of the largest transit-riding populations in the nation on old systems that are expensive to operate. Despite the age of their systems, the Transit Agencies work diligently every day to meet the highest expectations of safety, security, and accessibility for the public and their employees. The 2018-2023 Regional Transit Strategic Plan, Invest in Transit, is the region’s case for pursuing dependable funding streams that will enable the Transit Agencies to provide this vital service well into the future. The transit system – and our investment in it – must remain competitive on all of these levels to ensure our region continues to thrive. Invest in Transit is anchored by five policy statements that describe the Transit Agencies’ shared positions on key regional issues. The statements, based on findings outlined in Beginning the Discussion, stakeholder input, and transit agency leadership, set a tenor for the plan and ground the vision and goals.</t>
  </si>
  <si>
    <t>https://www.rtachicago.org/sites/default/files/documents/Invest%20in%20Transit%202018-2023%20Regional%20Strategic%20Plan%20ScreenView%20for%20Web.pdf</t>
  </si>
  <si>
    <t>J14 Jeffery Jump</t>
  </si>
  <si>
    <t xml:space="preserve">Jump is a new kind of CTA bus service designed to provide faster, more convinient travel experience.  This document explains the Jeffery Jump route. </t>
  </si>
  <si>
    <t>http://www.cct.org/wp-content/uploads/2015/05/BusRapidTransitJefferyJump1.pdf</t>
  </si>
  <si>
    <t>Jefferson Park Milwaukee / Lawrence Corridor Study</t>
  </si>
  <si>
    <t>Jefferson Park</t>
  </si>
  <si>
    <t xml:space="preserve">The plan for Downtown Jefferson Park along the Milwaukee / Lawrence Corridor sets forth a vision for Downtown Jefferson Park and identifies development strategies for improving the function and character of the Corridor.   The Plan establishes the framework for private development projects, as well as goals for public improvements within the Corridor.  </t>
  </si>
  <si>
    <t>http://www.cct.org/wp-content/uploads/2015/05/JeffersonParkMilwaukeeLawrenceCorridorStudy2008.pdf</t>
  </si>
  <si>
    <t>Jefferson Park Station Area Master Plan</t>
  </si>
  <si>
    <t>Adopted in 2018, the plan is intended to capitalize on transit investments by encouraging the thoughtful development of the area surronding the Jefferson Park Transit Center on the Northwest side.</t>
  </si>
  <si>
    <t>https://www.chicago.gov/content/dam/city/depts/zlup/Historic_Preservation/Publications/JeffParkPlan12-20-18FINAL-WEB.pdf</t>
  </si>
  <si>
    <t>Kedzie Avenue Corridor Preliminary Study</t>
  </si>
  <si>
    <t>A joint effort with the Chicago Metropolitan Agency for Planning, the plan takes a comprehensive look at the Kedzie corridor and aims to support existing businesses, stabilze housing, and introduce urban greening efforts in East Garfield Park.</t>
  </si>
  <si>
    <t>https://www.cmap.illinois.gov/documents/10180/248261/Kedzie%20Corridor%20Preliminary%20Study%2008_12_2014.pdf/0fb219b3-1151-4f69-832a-031fa6166056</t>
  </si>
  <si>
    <t>Kinzie Industrial Corridor Infrastructure Study</t>
  </si>
  <si>
    <t>West Side</t>
  </si>
  <si>
    <t>The Department of Planning and Development (DPD) commissioned a study in 2019 to analyze the infrastructure conditions within the Kinzie Industrial Corridor from Lake Street to Hubbard Street and from Halsted Street to Odgen Avenue. Prepared by AECOM and completed in 2020, the goal of the study is to identify existing condition infrastructure issues, opportunity sites that may be developed in the future, and infrastructure priorities for the area. The study will be used to inform future planning work in this area by both DPD and the Chicago Department of Transportation (CDOT).Concluding components of the document include next steps that describe immediate actions, ongoing improvements, and available resources addressing both public and private entities to facilitate smart and coordinated growth in the are</t>
  </si>
  <si>
    <t>https://www.chicago.gov/content/dam/city/depts/dcd/kinzie/kinzie_ic_infrastructure_study.pdf</t>
  </si>
  <si>
    <t>Lawrence Avenue Transit-Oriented Development Study</t>
  </si>
  <si>
    <t>Understanding the history and important linkages between transit investments and communities, the Chicago Transit Authority conducted the Lawrence Avenue TOD Study to explore local preferences for TOD and/or transit-supportive design near the Brown Line terminal area. This study is intended to contribute to the larger community-wide discussion on the area’s future and to complement other ongoing planning studies in Albany Park.</t>
  </si>
  <si>
    <t>https://www.transitchicago.com/assets/1/6/Lawrence_Av_TOD_Study_Online.pdf</t>
  </si>
  <si>
    <t>Lead in Drinking Water: A Community Guide for Immediate Action</t>
  </si>
  <si>
    <t>Exposure to lead can have devastating health consequences. Lead in drinking water poses a significant, complicated public health concern for people today. The safest solution—removal of lead pipes, fixtures and solder—requires extensive planning, capital investment, staff capacity and time. That daunting list can discourage action. Yet, lead must be addressed. There are many immediate actions a community can take, even as it begins planning for a more systemic, long-term solution. Whether or not your community has lead service lines, all municipal leaders can take action today to ensure the safety of residents.</t>
  </si>
  <si>
    <t>https://www.metroplanning.org/multimedia/publication/898</t>
  </si>
  <si>
    <t>LeClaire Courts Transportation and Access Study</t>
  </si>
  <si>
    <t>Garfield Ridge</t>
  </si>
  <si>
    <t>Midway</t>
  </si>
  <si>
    <t xml:space="preserve">The study primarily focuses on potential
transportation and access-related
enhancements that can support the
eventual redevelopment of the LeClair Courts site. </t>
  </si>
  <si>
    <t>http://www.cct.org/wp-content/uploads/2015/05/LeClaireCourtsTransportationandAccessStudy2013.pdf</t>
  </si>
  <si>
    <t>Lessons From Chicago's Public Housing Transformation</t>
  </si>
  <si>
    <t>The key successes and challenges faced by the Chicago Housing Authority (CHA) and its residents are explored in a new series of five research briefs by the Urban Institute, which followed the experiences of CHA families as they were relocated, and their buildings were demolished and replaced with new, mixed-income housing. The briefs also outline the lessons from the research for cities struggling with how to improve troubled communities and provide decent, affordable housing for the vulnerable.</t>
  </si>
  <si>
    <t>https://www.macfound.org/press/publications/lessons-chicagos-public-housing-transformation/</t>
  </si>
  <si>
    <t>Little Village Quality of Life Plan 2013</t>
  </si>
  <si>
    <t>South Lawndale</t>
  </si>
  <si>
    <t>Little Villagge</t>
  </si>
  <si>
    <t xml:space="preserve">In 2003, LISC Chicago’s New Communities Program (NCP) presented an opportunity to conduct comprehensive community planning in Little Village.  The plan was published in 2005 and many organizations have since participated in its implementation.  Little Village embarked in 2013 on second planning process to define transformative ideas for the next 5 to 10 years.  This 2013 plan reflects a community with more resources, stronger organizations, more experience, and deeper connections than before.  </t>
  </si>
  <si>
    <t>http://www.cct.org/wp-content/uploads/2015/05/LittleVillageQualityofLifePlan2013.pdf</t>
  </si>
  <si>
    <t>Little Village: Capital of The Mexican Midwest - Quality of Life Plan</t>
  </si>
  <si>
    <t>Little Village, or La Villita, is the retail, residential and cultural capital of the Mexican Midwest, and we want to retain that role for many years to come. With more than a thousand businesses along famous 26th Street and elsewhere, our neighborhood attracts visitors from all over Illinois and other states. To continue as a cultural and economic magnet, we must preserve our Mexican identity and strengthen the services, businesses, organizations and people that make us unique. This plan lays out eight strategies and more than 40 projects for making Little Village a great place to live. Through all of these activities, Little Village can maintain its position as a vibrant center of Mexican life.</t>
  </si>
  <si>
    <t>http://www.cct.org/wp-content/uploads/2015/05/LittleVillageCapitaloftheMexicanMidwest2005.pdf</t>
  </si>
  <si>
    <t>Logan Square Corridor Development Initiative</t>
  </si>
  <si>
    <t>Logan Sqaure</t>
  </si>
  <si>
    <t>This report is a culmination of work by Logan Square residents in and around the 35th Ward to plan for redevelopment of underused sites near the Logan Square CTA Blue Line station.  This publication documents the community’s efforts, needs and goals, both for the public record and to provide to potential developers of these sites. When a Request for Proposals (RFP) occurs, the report and the community’s input will inform the parameters, and it is my goal to come back to the community with dynamic competing proposals. This report details the results of this rich engagement process and points the way toward securing equitable development and amenities that inclusively serve the broader Logan Square community. It is important to note that our goal was not to reach consensus on any one vision, but to identify areas of broad agreement about the future of these sites and the Milwaukee Avenue corridor.</t>
  </si>
  <si>
    <t>https://www.metroplanning.org/multimedia/publication/785</t>
  </si>
  <si>
    <t>Logan Square: A Place to Stay, A Place to Grow - Quality Of Life Plan</t>
  </si>
  <si>
    <t>Logan Square is on the move. But for many working families of this historic North Side neighborhood, the nagging question is whether they, too, must inevitably move. This quality-of-life plan envisions one that Chicago has produced all too rarely. It would be both stable and diverse, neither Gold Coast nor barrio—a place where families of all kinds, colors and classes would not simply coexist, but support one another as they pursue their own versions of the American dream. This is a plan to preserve diversity in Logan Square. Our vision for Logan Square is that it be a place to stay, and a place to grow.</t>
  </si>
  <si>
    <t>http://www.cct.org/wp-content/uploads/2015/05/LoganSquareaPlacetoStayaPlacetoGrow2005.pdf</t>
  </si>
  <si>
    <t>Lower Wages and Continued Occupational and Industrial Segmentation of Latinos in the Chicago Economy</t>
  </si>
  <si>
    <t>Given the demographic growth of Latinos in Chicago and the continued changes in the Chicago economy, this study provides an update of the Betancur et. al. study to examine the changes taking place between 1980 and 2016 and to determine the extent of economic mobility for Latinos in Chicago. </t>
  </si>
  <si>
    <t>https://greatcities.uic.edu/wp-content/uploads/2019/10/Acosta-Cordova.Lower-Wages-and-Continued-Occupational-and-Industrial-Segmentation-of-Latinos-in-the-Chicago-Area-Economy.5.15.19.pdf</t>
  </si>
  <si>
    <t>Madison-Pulaski Commercial Corridor</t>
  </si>
  <si>
    <t>West Garfield Park</t>
  </si>
  <si>
    <t>The intersection of Madison Street and Pulaski Road has been the heart of West Garfield Park’s commercial center for generations. Throughout its history, the Madison-Pulaski Commercial Corridor has attracted shoppers from the neighborhood and throughout Chicago. However, continuing disinvestment since the 1950s has left the corridor with serious challenges. This plan reflects the coming together of a community around a common vision and a set of development principles. Its six key strategies will ensure that the development process is guided by its priorities. Its focus is on repositioning the Madison-Pulaski Corridor to build on its historic strengths and develop new market-driven retail models to meet the needs of community residents and revitalize West Garfield Park’s economic base.</t>
  </si>
  <si>
    <t>http://www.cct.org/wp-content/uploads/2015/05/MadisonPulaskiCommercialCorridorRedevelopmentPlan2007.pdf</t>
  </si>
  <si>
    <t>Master Plan for The Wicker Park Bucktown SSA</t>
  </si>
  <si>
    <t>1st Ward</t>
  </si>
  <si>
    <t>WPB’s (Wicker Park and Bucktown) decision to undertake this plan for Wicker Park and Bucktown’s commercial corridors is part of an effort to address the community’s shifting identity head on. It is a plan intended to balance the good that comes from increased prosperity along the corridors and within the neighborhoods with the strong desire to preserve local attitude and diversity and reinforce local arts, ecology, heritage, affordability, and values. The planning process is an opportunity to develop a collective vision for the future of Wicker Park and Bucktown’s commercial corridors, a chance to bring together the active, but often uninvolved constituency of neighbors, business owners, artists, institutions, investors, and visitors who enjoy and identify with the culture and social life along Western, Damen, Ashland, North, Division, and Milwaukee to think about the effects of change, and how best to integrate old with new.</t>
  </si>
  <si>
    <t>http://www.cct.org/wp-content/uploads/2015/05/MasterPlanfortheWickerParkBucktownSSA2008.pdf</t>
  </si>
  <si>
    <t xml:space="preserve">Mayor Emanuel’s Industrial Corridor Modernization Kinzie Framework </t>
  </si>
  <si>
    <t>The Kinzie Industrial Corridor Framework Plan was approved by the Chicago Plan Commission in May 2019.The plan was a result of a community-based process led by the Department of Planning and Development to review and enhance the Kinzie Industrial Corridor. As part of the Industrial Corridor Modernization Initiative, the process intend to maintain the corridor as an economic engine and vital job center, provide better access for all transportation modes, and enhance the area’s unique built environment. The framework identifies corridor employment trends and land use changes over time, as well as the historic character and development of the area, and makes recommendations to encourage industrial and some commercial development for continued employment growth within the corridor. The public process included more than 200 participants across two community meetings.</t>
  </si>
  <si>
    <t>https://www.chicago.gov/content/dam/city/depts/zlup/Planning_and_Policy/Publications/2019_05_16_KinzieIC_PlanDoc.pdf</t>
  </si>
  <si>
    <t>Mayor Emanuel’s Industrial Corridor Modernization Little Village Framework</t>
  </si>
  <si>
    <t>Little Village</t>
  </si>
  <si>
    <t>A community-based process led by the Department of Planning and Development to review and enhance the Little Village Industrial Corridor began in April 2018.Part of City's Industrial Modernization Initiative, the process is intended to maintain the corridor as economic engine and vital job center, provide better access for all transportation modes, and enhance the area’s unique natural and built environment. The modernization process for each of the city’s designated industrial corridors includes a working group of key industrial, business and community stakeholders to refine concepts presented to the general public. The effort will result in plans that address trends and optimal land uses for each corridor, as well as design guidelines where appropriate.</t>
  </si>
  <si>
    <t>https://www.chicago.gov/content/dam/city/depts/zlup/Planning_and_Policy/Publications/draft-little-village-framework.pdf</t>
  </si>
  <si>
    <t>Mayor Emanuel’s Industrial Corridor Modernization North Branch Framework</t>
  </si>
  <si>
    <t>Adopted in 2017, the North Branch Framework is a plan for 760 acres along the Chicago River between Kinzie Street and Fullerton Avenue, and it's the first framework developed as a part of of the Industrial Corridor Modernization Initiative, a multi-year effort to review Chicago’s designated industrial corridors.</t>
  </si>
  <si>
    <t>https://www.chicago.gov/content/dam/city/depts/dcd/supp_info/industrial/NBIC_Adopted_Final_For-Web.pdf</t>
  </si>
  <si>
    <t>Mayor Emanuel’s Industrial Corridor Modernization Ravenswood Framework</t>
  </si>
  <si>
    <t>Lincoln Square</t>
  </si>
  <si>
    <t>Ravenswood</t>
  </si>
  <si>
    <t>Adopted by the Chicago Plan Commission in February 2019, the Ravenswood Framework offers recommendations that focus on utilizing existing resources, incentives and programs to support the changing needs of existing and new businesses in the Ravenswood Industrial Corridor on Chicago's North Side.</t>
  </si>
  <si>
    <t>https://www.chicago.gov/content/dam/city/depts/zlup/Planning_and_Policy/Publications/ravenswood-framework-final.pdf</t>
  </si>
  <si>
    <t>McKinley Park Neighborhood Plan</t>
  </si>
  <si>
    <t>McKinley Park</t>
  </si>
  <si>
    <t>McKinley Park is a working-class neighborhood on Chicago’s southwest side. Its proximity to multimodal transportation options, parks and open space, as well as employment centers bolsters its potential as a desirable location for residential and commercial investment. However, like many other Chicago neighborhoods, McKinley Park faces housing affordablity challenges, disinvested corridors, and unattractive vacancies.</t>
  </si>
  <si>
    <t>https://www.cmap.illinois.gov/documents/10180/0/DRAFT+McKinley+Park+Existing+Conditions+Report+%28ECR%29.pdf/d9014d08-7fc1-591c-f94e-2dbbf7ec39f0?t=1557973247788</t>
  </si>
  <si>
    <t>Metra Milwaukee District West Line Transit-Friendly Development Plan</t>
  </si>
  <si>
    <t>Chicago Dept of Housing and Economic Development</t>
  </si>
  <si>
    <t>Adopted in 2011, the study is intended to produce strategies that will boost ridership along the Metra's Milwaukee District West Line in the Galewood and Monteclare communities</t>
  </si>
  <si>
    <t>http://www.rtams.org/reportLibrary/1607.pdf</t>
  </si>
  <si>
    <t>Metra Milwaukee District West Line Transit-Friendly Development Plan Volume 1: Summary Recommendations and Implementation</t>
  </si>
  <si>
    <t>Access to transit is essential to neighborhood health and economic growth. As a policy goal, the City of Chicago (“the City”) endeavors to maximize the use of its existing transportation infrastructure, and to ensure that transit and land use are considered together in its planning processes. This Transit-Friendly Development Plan (“plan”) addresses the areas immediately surrounding five stations on Metra’s Milwaukee District West Line: Grand/Cicero, Hanson Park, Galewood, Mars, and Mont Clare. The intent of this plan is to build on this resource and increase the vitality of the area by increasing ridership, improving the experience of current Metra riders, and preserving and enhancing the neighborhoods in which they are located.  The key objectives of this plan are: To improve connections between rail and bus transit to reduce the need for automobile use To improve the visibility, accessibility, and appearance of station areas.</t>
  </si>
  <si>
    <t>https://www.chicago.gov/content/dam/city/depts/zlup/Planning_and_Policy/Publications/MD-W-final-all.pdf</t>
  </si>
  <si>
    <t>Municipal Funding Opportunities for Transit-Oriented Development</t>
  </si>
  <si>
    <t>The Regional Transportation Authority (RTA) in conjunction with the Regional Transit-Oriented Development Working Group created this document to assist communities with the development of TOD. The document is intended to be used primarily by economic and community development practitioners throughout the northern Illinois region. Included is a comprehensive directory of funding programs that serve Transit-Oriented Development initiatives in Northeastern Illinois. It includes programs for municipalities, government agencies, businesses, non-profit organizations, and other organizations that work to promote Transit-Oriented Development. It should be used by agencies to inform themselves of the various funding opportunities available. Programs are from government agencies as well as philanthropic agencies and financial institutions are included. This guide has been organized by Sources, Agencies, Program Description, and Eligibility.</t>
  </si>
  <si>
    <t>https://www.rtachicago.org/sites/default/files/documents/plansandprograms/landusetod/Grant%20Opportunities%20(06-2019).pdf</t>
  </si>
  <si>
    <t>Near North Quality-of-Life Plan and Design Guidelines</t>
  </si>
  <si>
    <t>Near North</t>
  </si>
  <si>
    <t>Near Northside</t>
  </si>
  <si>
    <t>The Near North Unity Program (NNUP) led a community-wide planning process to engage residents, local organizations, businesses, and faithbased leaders in a quality-of-life plan that lays out local assets, goals, and projects to meet the community’s vision and principles. NNUP is trying to do more than serve the geographic area of the Near North Neighborhood. It is our intention to build a sense of community and relationships among the people who call this area home.</t>
  </si>
  <si>
    <t>https://www.lisc.org/media/filer_public/9b/8d/9b8d005e-87d6-469e-8fb5-ceb858c70c05/near_north_qlp_2015.pdf</t>
  </si>
  <si>
    <t>Near South Community Plan</t>
  </si>
  <si>
    <t>Adopted in 2004, the Near South Community Plan serves as a guide to future development of the South Loop and Near South communities by recommending future land use, open space and transportation improvements.</t>
  </si>
  <si>
    <t>http://www.cct.org/wp-content/uploads/2015/05/NearSouthCommunityPlan2003.pdf</t>
  </si>
  <si>
    <t>Near West Side Area Land Use</t>
  </si>
  <si>
    <t>Adopted in 2000, the Near West Side Plan covers an 88-block area bounded by the Kennedy and Eisenhower expressways, Lake Street and Ashland Avenue, and seeks to address the ramifications of West Loop growth.</t>
  </si>
  <si>
    <t>http://www.cct.org/wp-content/uploads/2015/05/NearWestSideAreaLandUsePlan2000.pdf</t>
  </si>
  <si>
    <t>Neighborhoods Leads to Greater Well-Being</t>
  </si>
  <si>
    <t>A coalition of researchers find that moving from a high-poverty to low-poverty neighborhood spurs long-term gains in the physical and mental health of low-income adults. Using data from a MacArthur-supported study, Moving to Opportunity, the paper also finds an improvement in self-reported happiness, despite not improving economic self-sufficiency. With nearly 9 million people living in highly-impoverished neighborhoods, Neighborhood Effects on the Long-Term Well-Being of Low-Income Adults suggests the importance of focusing on improving the well-being of people living in such communities.</t>
  </si>
  <si>
    <t>https://www.macfound.org/press/publications/study-finds-moving-low-poverty-neighborhoods-leads-greater-well-being/</t>
  </si>
  <si>
    <t>North Lawndale The Next Chapter - Quality of Life Plan</t>
  </si>
  <si>
    <t>North Lawndale</t>
  </si>
  <si>
    <t>Lawndale</t>
  </si>
  <si>
    <t>We envision North Lawndale as a healthy, vibrant community with a diversified and innovative economy, competitive work force, engaged citizens and infrastructure that supports long term, sustainable growth. The process to create this Quality-of-Life Plan reflects our energy and dedication to making this vision a reality. Over two years, we created committees to address specific issues in the community, held face-to-face public workshops and key stakeholder interviews, and offered an interactive online survey. This plan, an update to the 2005 Quality of Life Plan, is the result of that work.</t>
  </si>
  <si>
    <t>https://www.cmap.illinois.gov/documents/10180/518906/NLCCC+Quality-of-Life+Plan_Final_11012018_web.pdf/6885cab9-d5e2-9948-9591-bd971a690bc2</t>
  </si>
  <si>
    <t>North Lawndale: Faith Rewarded - Quality of Life Plan</t>
  </si>
  <si>
    <t xml:space="preserve">In 2005, North Lawndale creates this Quality-of-Life Plan that reflects the community’s values outlines 10 key strategies for success.  </t>
  </si>
  <si>
    <t>http://www.cct.org/wp-content/uploads/2015/05/NorthLawndaleFaithRewarded2005.pdf</t>
  </si>
  <si>
    <t>North Milwaukee Avenue Corridor Plan - Western Avenue to California Avenue</t>
  </si>
  <si>
    <t>Adopted in 2008, the Milwaukee Avenue Corridor Plan identifies means to strengthen and enhance the corridor through preservation, renovation, and/or redevelopment.</t>
  </si>
  <si>
    <t>http://www.cct.org/wp-content/uploads/2015/05/NorthMilwaukeeAvenueCorridorPlan2008.pdf</t>
  </si>
  <si>
    <t>North Park Commercial Corridors Study</t>
  </si>
  <si>
    <t>North Park</t>
  </si>
  <si>
    <t>In spring 2019, the Department of Planning and Development completed a market study of commercial corridors in the North Park neighborhood, primarily along Foster Avenue, Bryn Mawr Avenue and Kedzie Avenue. The study is a reference guide that can be used by local businesses, potential investors and residents.</t>
  </si>
  <si>
    <t>https://www.chicago.gov/content/dam/city/depts/zlup/Planning_and_Policy/Publications/north-park-final.pdf</t>
  </si>
  <si>
    <t>North River Commission</t>
  </si>
  <si>
    <t>This document brings together a list of projects and priorities by the North River Commission for the northwest side that includes arts and culture, economic development, Education, Housing, and environment and parks.</t>
  </si>
  <si>
    <t>https://www.lisc.org/media/filer_public/8d/92/8d923783-6b36-4d6c-979a-e5b2645606d1/north_river_commission_qlp_2014.pdf</t>
  </si>
  <si>
    <t>North River Communities Neighborhood Plan</t>
  </si>
  <si>
    <t>The North River Communities Neighborhood Plan presents a vision for the future and a framework for making decisions that align with long-term goals. It is the result of two years of work led by the North River Commission (NRC) and the Chicago Metropolitan Agency for Planning (CMAP) with the community’s residents, business owners, workers, and leaders. The plan focuses on the North River communities, a core section of NRC’s service area on the northwest side of Chicago.</t>
  </si>
  <si>
    <t>https://www.cmap.illinois.gov/documents/10180/527400/FY19-0020_North_River_Communities_Plan_web.pdf/99dc38e4-06e5-6b3b-6409-4cfa52c086b0</t>
  </si>
  <si>
    <t>One Central</t>
  </si>
  <si>
    <t>ONE Central intends to be a transformative investment for the City, Region, and State, delivering capacity for future civic, retail, residential, office, institutional, and entertainment development on a 34-acre site with more than 3,000 linear feet of frontage on Lake Shore Drive, with connections to the Lakefront, Museum Campus, Wintrust Arena and McCormick Place. The project is anchored by a privately-financed $3.8 billion dollar civic infrastructure investment which intends to enhance transit access for residents of the South Loop, South Side, City and Region</t>
  </si>
  <si>
    <t>https://www.onecentralchicago.com/</t>
  </si>
  <si>
    <t>One Chicago Housing Sttrategies for a Thriving City Five Year Housing Plan</t>
  </si>
  <si>
    <t>This is the City’s sixth five-year housing plan over the past 25 years. Each has outlined the City’s housing needs, policy goals, development strategies and resource allocation by considering the market and environment of its era. None, however, have been created with the mix of challenges and opportunities that currently are changing Chicago, including accelerating displacement and gentrification in some neighborhoods and ongoing disinvestment and depopulation in other communities. This plan was coordinated and written by the Department of Planning and Development (DPD) and it informs the launch of a new Department of Housing (DOH). This plan is explicitly designed to expand and deepen the City’s coordination and collaboration with these market-rate developers and to achieve its goals through these partnerships. Working closely with the Mayor’s Office, DPD and other City agencies, DOH will provide implementation leadership for the plan.</t>
  </si>
  <si>
    <t>https://www.chicago.gov/content/dam/city/depts/dcd/Housing%20Programs/20733_37_5_Year_Plan_Report_final_WEB_C.pdf</t>
  </si>
  <si>
    <t>Orange Line Extension</t>
  </si>
  <si>
    <t>The Orange Line Extension Project would extend the transit line from the Midway Station at the Midway International Airport to approximately 76th Street near Ford City.  The CTA completed Alternatives Analysis from 2006-2009 and Environmental Scoping from 2009-2010.</t>
  </si>
  <si>
    <t>https://www.transitchicago.com/orangeeis/</t>
  </si>
  <si>
    <t>Our Path Forward: 2021-2025 Strategic Framework</t>
  </si>
  <si>
    <t>City Colleges of Chicago</t>
  </si>
  <si>
    <r>
      <t xml:space="preserve">The City Colleges of Chicago Strategic Framework is a product of months of dialogue among our faculty, staff, students, and partners.  </t>
    </r>
    <r>
      <rPr>
        <sz val="10"/>
        <color rgb="FF000000"/>
        <rFont val="Calibri"/>
        <family val="2"/>
      </rPr>
      <t>Our vision is to be recognized as the city's most accessible higher education engine of socioeconomic mobility and racial equity. To achieve this vision, the City Colleges of Chicago will focus on a common framework, consisting of six strategic levers and a common set of goals, values, and Key Performance Indicators (KPI) that will be used to measure the success of our plans, help us course correct, and evolve.</t>
    </r>
    <r>
      <rPr>
        <sz val="10"/>
        <color rgb="FF231F20"/>
        <rFont val="Calibri"/>
        <family val="2"/>
      </rPr>
      <t xml:space="preserve">  </t>
    </r>
    <r>
      <rPr>
        <sz val="10"/>
        <color rgb="FF000000"/>
        <rFont val="Calibri"/>
        <family val="2"/>
      </rPr>
      <t xml:space="preserve">These documents serve as the final step in a three-part process of planning for the future: Five-Year Strategic Framework, Equity Plans (Summer 2020), and Strategic Enrollment Management Plans (Fall 2019) </t>
    </r>
  </si>
  <si>
    <t>https://www.flipsnack.com/CityCollegesofChicago/city-colleges-of-chicago-strategic-framework/full-view.html</t>
  </si>
  <si>
    <t>Overview of Chicago's Housing Market</t>
  </si>
  <si>
    <t>The City of Chicago commissioned the Institute for Housing Studies to develop data to guide conversations around developing Chicago’s 2019-2023 Five-Year Housing Plan. These data informed a series of three Advisory Group meetings held in June and July 2018 where stakeholders were convened to discuss key housing challenges facing the city and recommend potential solutions. These data are now available as a public resource to inform ongoing discussions of Chicago's housing needs on the website Overview of Chicago's Housing Market. The site highlights data on 1) Socioeconomic Factors Affecting Demand for Housing in Chicago, 2) Affordable Rental Housing and Displacement Pressure, and 3) Home Ownership and Investment in Chicago Neighborhoods.</t>
  </si>
  <si>
    <t>https://www.housingstudies.org/releases/overview-chicagos-housing-market/</t>
  </si>
  <si>
    <t>Pace Central Harlem Avenue Corridor Study Transportation and Land Use Improvement Plan</t>
  </si>
  <si>
    <t>Harlem Avenue is one of seven Chicagoland corridors that Pace Suburban Bus has identified as a priority for developing Pulse arterial rapid bus transit over the next 10 years. Pulse is a new rapid transit network, which will provide fast, frequent and reliable bus service using the latest technology and streamlined route design. To advance this vision, Pace and RTA initiated the Central Harlem Avenue Corridor Study with the objectives of preparing the corridor for eventual Pulse arterial rapid bus transit service, enhancing pedestrian connectivity to current and future bus stop locations, increasing passenger and pedestrian safety, improving bus speed and reliability, and promoting transit-oriented development. The Central Harlem Avenue Corridor Study focuses on the segment of Harlem Avenue between 71st Street and North Avenue – one of Pace’s busiest bus corridors. A number of issues were identified in the Existing Conditions Assessment that this Improvement Plan will seek to address where possible. This corridor study represents the second step in the process of developing this corridor for Pulse Line implementation. Pulse Lines begin with visioning and then have a corridor study with interim improvements. Following this corridor study, Harlem would require a project definition, environmental review, design, and construction before Pulse service could become a reality. Because of the significant development work that lies ahead for this corridor, all recommendations from this corridor study should be understood as preliminary and contingent upon the outcome of more detailed review</t>
  </si>
  <si>
    <t>https://www.pacebus.com/sites/default/files/2020-06/Central%20Harlem%20Ave%20Corridor%20Study%20%28Final-Report_Small%29.pdf</t>
  </si>
  <si>
    <t>PACE NORTH AVENUE CORRIDOR PLAN</t>
  </si>
  <si>
    <t>The North Avenue Corridor serves the region and nine corridor communities well by virtue of a highly accessible corridor, including multiple Pace transit options, regional destinations such as Jerome Huppert Woods, Triton College and Loyola Gottleib Hospital, and a diverse mix of convenient commercial destinations. For Chicago, Oak Park, Elmwood Park, River Forest, River Grove, Melrose Park, Stone Park, Northlake and Elmhurst, North Avenue functions as the front door to these communities. As such, the nine corridor communities are engaged in community development efforts that stretch beyond and across North Avenue, including economic development, regional bike planning and roadway improvements. The purpose of this planning effort is to balance the regional demands of an automobile-oriented corridor with an ever growing Pace suburban bus infrastructure and community visioning for a more livable street. As transit agencies and communities continue to plan for future growth, it will be critical that transit, bike and pedestrian access and comfort be balanced with the auto-oriented functionality of North Ave.</t>
  </si>
  <si>
    <t>https://www.pacebus.com/sites/default/files/2020-07/North%20Ave.%20Corridor%20Report%20FINAL%202017%2006%2030.pdf</t>
  </si>
  <si>
    <t>Pilsen and Little Village Action Plan</t>
  </si>
  <si>
    <t>A joint effort with the Chicago Metropolitan Agency for Planning, the Pilsen and Little Village Action Plan explores issues and opportunities for the key land uses found in both communities, including parks and open spaces, and housing, commercial, and industrial uses.</t>
  </si>
  <si>
    <t>https://www.cmap.illinois.gov/documents/10180/391223/Pilsen+Little+Village+DRAFT+Plan+for+Public+Comment/18ba26b2-02a1-4814-a81e-b4d3a4b329e2</t>
  </si>
  <si>
    <t>Pilsen My Neighborhood</t>
  </si>
  <si>
    <t>GCI conducted research on the existing conditions in the Pilsen community to provide background and context for Pilsen’s 2016 Quality-of-Life plan. This existing conditions data report includes information on Pilsen’s neighborhood demographics, housing, local economy, workforce characteris­tics, and community institutions.</t>
  </si>
  <si>
    <t>https://greatcities.uic.edu/wp-content/uploads/2020/06/Pilsen-QoL-Plan-May2020-Addendum.pdf</t>
  </si>
  <si>
    <t>Pilsen: A Center of Mexican Life - Quality of Life Plan</t>
  </si>
  <si>
    <t>Since the 1950s, our neighborhood has been a center of Mexican life. With its old brick houses and two-flats, its flower gardens and playing children, the community called Pilsen has been home to generations of Mexican families and businesses. Our neighborhood groups have not always been successful at working together, but since 2005 the Pilsen Planning Committee (PPC) has served as a central point of connection. The PPC met monthly for eight months to develop the five strategies in this plan and the 32 projects that will help us achieve our goals. Our efforts focus in five areas: housing, neighborhood economy, family-oriented, and educational opportunity. This quality-of-life plan is more than simply our dreams for Pilsen. It is a blueprint for the future that we, as the Pilsen Planning Committee and individual organizations, are already implementing.</t>
  </si>
  <si>
    <t>http://www.cct.org/wp-content/uploads/2015/05/PilsenaCenterofMexicanLife2006.pdf</t>
  </si>
  <si>
    <t>Plan Forward Communities That Work</t>
  </si>
  <si>
    <t>Plan Forward: Communities that Work, the new strategic plan for the Chicago Housing Authority (CHA), is the blueprint for the agency’s current and future work. It expands on the foundation laid by the Plan for Transformation, the plan that has guided CHA’s work since 2000, and it considers the impact of the shifting dynamics of the national and local economy on CHA residents and properties. With Plan Forward, CHA’s new approach accounts for recent economic uncertainty and changing market conditions, reconsiders existing strategies, and develops forward-thinking, creative policies that will help people and communities prosper.</t>
  </si>
  <si>
    <t>http://www.cct.org/wp-content/uploads/2015/05/7PlanForwardCommunitiesThatWork2013.pdf</t>
  </si>
  <si>
    <t>Preserving Affordability Together: Blueprint for Community Action</t>
  </si>
  <si>
    <t xml:space="preserve">This publication documents the community-driven process, detailed data, the voices we heard, and the blueprint for community action that resulted. Our goal for this report is to equip East Garfield Park members with the vision and tools to prevent displacement and ensure that existing residents benefit from growing investment. </t>
  </si>
  <si>
    <t>https://www.metroplanning.org/multimedia/publication/952</t>
  </si>
  <si>
    <t>Preserving, Supporting and Extending Local Retail - Andersonville And North Clark Street</t>
  </si>
  <si>
    <t>Andersonville</t>
  </si>
  <si>
    <t xml:space="preserve">Technical Assistance Panels (TAPs) are two-day sessions jointly sponsored by ULI Chicago and the Campaign for Sensible Growth. ULI members, who bring varied expertise – in such fields as real estate development, urban planning, law, engineering, and environmental advocacy – come together to provide recommendations on a set of questions related to land use and development. In this report the panel addressed retail in Andersonville and North Clark Street.  </t>
  </si>
  <si>
    <t>http://www.cct.org/wp-content/uploads/2015/05/PreservingSupportingandExtendingLocalRetailAndersonvilleandNorthClarkStreet2005.pdf</t>
  </si>
  <si>
    <t>Project Definition 95th Street Line</t>
  </si>
  <si>
    <t>As part of Pace’s Vision 2020 plan to modernize public transportation, Pace identified a 24-line rapid transit network to enhance mobility and suburb-to-suburb travel options. Seven priority routes have been identified for near term development including Milwaukee Avenue, Dempster Street, Halsted Street, 95th Street, Cermak Road, Harlem Avenue, and Roosevelt Road. The Pulse 95th Street Line will be the fourth branded Pulse route, anticipated to enter service in 2024, provided that project funding is secured. In 2015, Pace completed a 95th Street Corridor Transportation Plan that identified preliminary station locations along the corridor and served as the basis for the Project Definition study. Pace has undertaken this planning effort to define the features and characteristics of the Pulse 95th Street Line. This summary describes the results of the analysis regarding station locations and amenities, vehicles, technology, operating plans, and cost estimates. This Project Definition Report will serve as a reference and resource for Pace, project stakeholders, and the general public regarding the analysis and decisions made during the Project Definition phase.</t>
  </si>
  <si>
    <t>https://www.pacebus.com/sites/default/files/2020-07/TR_95thStreet_ProjectDefinition_R02.00_2019-05-31.pdf</t>
  </si>
  <si>
    <t>Public Housing Transformation and Crime in Atlanta and Chicago</t>
  </si>
  <si>
    <t>A study by The Urban Institute, a MacArthur grantee, examines whether the public housing demolition and relocation of former public housing residents into private, subsidized homes as part of the Chicago and Atlanta public housing transformations affected citywide and neighborhood crime rates. Public Housing Transformation and Crime finds that the transformations made a positive, and statistically significant, contribution to reduction in crime city-wide. However, crime fell less in neighborhoods that received a higher concentration of relocating households. Read the Urban Institute press release. View video of the study announcement.</t>
  </si>
  <si>
    <t>https://www.macfound.org/press/publications/public-housing-transformation-and-crime-atlanta-and-chicago/</t>
  </si>
  <si>
    <t>Pullman Transportation Plan - A Transportation and Access Plan for Pullman National Monument and the Surrounding Neighborhood</t>
  </si>
  <si>
    <t>Pulman</t>
  </si>
  <si>
    <t>The Pullman Transportation Plan will harness the positive feedback between visitation and economic development; as visitor numbers increase and activities begin to thrive, the demand for access to the destination grows. By enhancing connections from Pullman National Monument and its surrounding neighborhoods to the rest of Chicagoland, the Transportation Plan will ensure that Pullman is prepared to thrive as a cultural resource of national significance and strengthen it as a far South Side neighborhood that is more livable and better connected to social and economic opportunities. This plan is about creating better and safer streets, corridors, sidewalks, and transit. It will ensure the growth of Pullman as a destination that supports local economic growth and outlines innovative ways to tell the Pullman story to visitors.</t>
  </si>
  <si>
    <t>https://www.cmap.illinois.gov/documents/10180/615381/Pullman+Transportation+Plan_FINAL.pdf/b39e8992-8d48-a240-b59f-5239b7e6b02d</t>
  </si>
  <si>
    <t>Quad Communities: Connecting Past, Present and Future - Quality of Life Plan</t>
  </si>
  <si>
    <t>The goal of Quad Communities’ quality-of-life plan is to build upon this momentum and shape a new community that is a great place to live and work for longtime residents and newcomers alike. More than 200 community representatives, working with and through a Planning Task Force, helped craft a unified vision of that future community.</t>
  </si>
  <si>
    <t>http://www.cct.org/wp-content/uploads/2015/05/QuadCommunitiesConnectingPastPresentandFuture2005.pdf</t>
  </si>
  <si>
    <t>REConnecting Neighborhoods -Final Recommendations Report</t>
  </si>
  <si>
    <t>Adopted in 2009, Reconnecting Neighborhoods is part of the City's ongoing efforts to transform how public and affordable housing are integrated into their neighborhoods.</t>
  </si>
  <si>
    <t>http://www.cct.org/wp-content/uploads/2015/05/ReconnectingNeighborhoods20093.pdf</t>
  </si>
  <si>
    <t>Red Purple Line Modernization Plan</t>
  </si>
  <si>
    <t xml:space="preserve">Documents the state of the Red and Purple modernization plan. </t>
  </si>
  <si>
    <t>https://www.transitchicago.com/rpm/</t>
  </si>
  <si>
    <t>Regional Transit Authority Community Planning Program Implementation Report</t>
  </si>
  <si>
    <t>Since 1998, technical and financial assistance from the Community Planning program has helped local governments plan for walkable and more sustainable communities near transit stations and along transit corridors. These planning studies better prepare communities to attract public-private partnerships, housing and job development, leverage infrastructure investments, and improve efficiency in delivering government services. Through this program, the RTA has invested over $21 million in local planning initiatives and collaborated on over 200 projects, helping to ensure that local land use decisions focus on maximizing the benefits of transit. The Access to Transit program was created in 2014 to leverage funding for local governments to complete small-scale pedestrian and bicycle infrastructure projects — such as sidewalks, bike racks, and pedestrian crossing signals — that improve access to transit services.  Over the years, completed Community Planning projects have strengthened the connection between land use and transit. The TOD Implementation Survey specifically seeks updates from municipalities regarding projects completed through the Community Planning program. To identify plan implementation results and track new developments from the preceding year, in summer 2019 the RTA sent 76 surveys, of which 39 were completed by municipal partners.</t>
  </si>
  <si>
    <t>https://www.rtachicago.org/sites/default/files/2020-01/TOD/2019_CP_Implementation_Report.pdf</t>
  </si>
  <si>
    <t>Regional Transit Performance Highlights</t>
  </si>
  <si>
    <t xml:space="preserve">Regional Transit highlights for budget, maintenance, and performance. </t>
  </si>
  <si>
    <t>https://www.rtachicago.org/sites/default/files/documents/plansandprograms/Performance%20Highlights%202017pgs.pdf</t>
  </si>
  <si>
    <t>Remaking an Historic Corridor - Archer Avenue/Bridgeport</t>
  </si>
  <si>
    <t xml:space="preserve">Technical Assistance Panels (TAPs) are two-day sessions jointly sponsored by the Urban Land Institute’s (ULI) Chicago District Council and Campaign for Sensible Growth (Campaign) that recruit experts in such fields as real estate development, urban planning, law, engineering, and environmental issues to provide thoughtful recommendations on a set of questions related to land use and development. The selected community creates a problem statement that lays out its key questions. The Chicago Dept. of Planning and Development and 11th Ward Ald. James Balcer invited ULI Chicago and the Campaign to organize a TAP to recommend ways to address the barriers preventing the revitalization of key historic corridors in Bridgeport, including parcels on and around Archer between Halsted and Ashland. The TAP focused on transportation, retail, and identity.  </t>
  </si>
  <si>
    <t>http://www.cct.org/wp-content/uploads/2015/05/RemakinganHistoricCorridor2006.pdf</t>
  </si>
  <si>
    <t>Residential Market Analysis for Morgan Park, Beverly And Mount Greenwood</t>
  </si>
  <si>
    <t>The Chicago Department of Planning and Development retained Applied Real Estate Analysis (AREA), Inc., and Camiros to analyze housing market conditions in three Chicago community areas: Beverly, Mount Greenwood, and parts of Morgan Park. For the purposes of this study, the market area includes these communities with the exception of census tracts 7501 and 7506 in Morgan Park. Developing new townhouses and condominiums to accommodate the changing lifestyles of the study area’s aging population will also ensure the availability of single-family houses for the young families who find the area’s neighborhoods a desirable place to live.</t>
  </si>
  <si>
    <t>http://www.cct.org/wp-content/uploads/2015/05/ResidentialMarketAnalysisforMorganParkBeverlyandMountGreenwood2006.pdf</t>
  </si>
  <si>
    <t>Retaining and Attracting Businesses and Jobs - Peterson-Pulaski Industrial Corridor</t>
  </si>
  <si>
    <t>North Central</t>
  </si>
  <si>
    <t>Ald. Laurino, the Peterson-Pulaski Industrial Council, and the City of Chicago Department of Planning and Development (DPD) asked the Urban Land Institute (ULI) Chicago and Campaign for Sensible Growth to organize a panel of experts to make recommendations on how to address the problems within the Peterson-Pulaski Industrial Corridor and achieve their goals. A two-day Technical Assistance Panel (TAP) convened on Aug. 2 and 3, 2005, brought together developers, financiers, architects, lawyers, planners, and consultants to consider the area’s dilemmas and potential. To provide guidance for implementing the recommended market solutions, panelists analyzed the financial tools that could be used to retain and attract businesses to the corridor. The panel was asked to consider a range of options for city planners. At one end, they could convert the corridor to a more restrictive Planned Manufacturing District or convert at least a portion of the area to retail, residential, or mixed-use development, while keeping the status quo elsewhere. Based on the analysis, the panel recommended nurturing the corridor and building on its strengths, rather than undertaking a radical new direction.</t>
  </si>
  <si>
    <t>http://www.cct.org/wp-content/uploads/2015/05/Retaining-andAttractingBusinessesandJobsPetersonPulaskiIndustrialCorridor2005.pdf</t>
  </si>
  <si>
    <t>Revised Cortland And Chicago River Redevelopment Plan and Project For The Proposed Cortland And Chicago River Redevelopment Project Area (Tax Increment Financing)</t>
  </si>
  <si>
    <t>This document is to serve as the redevelopment plan for an area located on the North Side of the City of Chicago approximately 2.5 miles northwest of the City's central business district. The area is generally bounded by Webster Avenue on the north; Clybourn Avenue on the east; North Avenue on the south; and Elston Avenue and Besly Court on the west. This area is referred to in this document as the Cortland and Chicago River Tax Increment Financing Redevelopment Project Area.</t>
  </si>
  <si>
    <t>https://www.chicago.gov/content/dam/city/depts/dcd/tif/plans/cortland-chicago-river-tif-study.pdf</t>
  </si>
  <si>
    <t>Revitalization Strategies for the North Avenue Corridor</t>
  </si>
  <si>
    <t>North Avenue, between Harlem and Austin, has the potential to be much more than a high-speed arterial roadway. In addition to moving large volumes of traffic, the corridor can also be an asset for the surrounding neighborhoods, it can be a place where people choose to live, work and shop for goods and services. Recognizing the corridor’s potential, the North Avenue District, comprised of community leaders from Oak Park and the Galewood neighborhood of Chicago, in partnership with the Village of Oak Park and City of Chicago’s 29th Ward, applied to the Chicago Metropolitan Agency for Planning (CMAP) for planning assistance. As a part of its Scope of Work study addressed the following questions: 1. Which sites along the corridor offer key redevelopment opportunities? 2. What type of transportation and streetscape improvements could enhance access, safety and overall development potential of the corridor? 3. What are potential funding strategies to complete public and private enhancements? 4. What are the opportunities for and challenges to creating a coordinated, cohesive North Avenue corridor given its inter-jurisdictional nature?</t>
  </si>
  <si>
    <t>https://www.cmap.illinois.gov/documents/10180/882548/NorthAv_FinalReport_reduced+%282%29.pdf/56fdba3d-f274-d8f4-9c41-2f5ad073187a</t>
  </si>
  <si>
    <t>Revitalizing Manufacturing and Expanding Opportunities for Chicago’s Black and Latino Communities</t>
  </si>
  <si>
    <t>With that growth and potential in mind, this report explores manufacturing’s significance in the Chicago region and the sector’s potential to meet the needs of the jobless, in particular jobless black and Latino young people who have not received any post-high school education. Underpinning this analysis is the belief that Chicago’s disinvested communities deserve access to quality jobs with good wages, and that the manufacturing sector, through inclusion, has the potential to provide avenues to promote those goals.</t>
  </si>
  <si>
    <t>https://greatcities.uic.edu/wp-content/uploads/2018/06/RevitalizingManufacturingChicago_Final.pdf</t>
  </si>
  <si>
    <t>Riverdale Community Area Multimodal Transportation Plan</t>
  </si>
  <si>
    <t>Riverdale</t>
  </si>
  <si>
    <t>The Riverdale Community Area Multimodal Transportation Plan is a study to help improve access to destinations and transportation options for residents and visitors in the City of Chicago’s Riverdale Community Area. This plan would utilize the City of Chicago’s Complete Streets Policy and Pedestrian First Modal Hierarchy to develop recommendations for improving access to existing transit, recreation, and job opportunities, as well as identifying future improvements that increase the number and safety of walking, biking, and transit trips.</t>
  </si>
  <si>
    <t>https://www.cmap.illinois.gov/documents/10180/975148/FINAL+Riverdale+Community+Area+Multimodal+Transportation+Plan_01.18.19.pdf/bafcd395-4bc9-a8fc-faa7-e1237947eb1c</t>
  </si>
  <si>
    <t>Roseland Medical District Existing Conditions Report &amp; Market Analysis</t>
  </si>
  <si>
    <t>Roseland</t>
  </si>
  <si>
    <t>The Far South Community Development Corporation (Far South CDC) sought technical assistance from the Chicago Metropolitan Agency for Planning (CMAP) to create a market analysis and existing conditions report for the Roseland Community Medical District corridor. This report prioritizes the main issues facing the corridor and the surrounding community, including assessments of mobility, land use, and economic development potential. This report explores changing community trends, discusses emerging challenges, and promotes new opportunities. In addition to considering existing conditions, this report includes recommendations that highlight recent trends in health district planning utilizing concepts from Perkins+Will’s 4 Ps of Health District Planning: Population health, place, partnerships, and performance.</t>
  </si>
  <si>
    <t>https://www.cmap.illinois.gov/documents/10180/969119/FY20-0017+ROSELAND+ECR.pdf/42b9dfef-d569-a2ab-bbd1-925a44482074?t=1573603166199</t>
  </si>
  <si>
    <t>Rosemoor and North Pullman Neighborhoods Plan</t>
  </si>
  <si>
    <t>Rosemoor</t>
  </si>
  <si>
    <t>With the recent designation of the Pullman site as a national monument, the adjacent communities of Rosemoor and North Pullman are increasingly concerned with preserving the affordability and character of their neighborhoods, while looking to direct the national monument investment to improve their communities in the residents’ vision.</t>
  </si>
  <si>
    <t>https://greatcities.uic.edu/wp-content/uploads/2020/01/Rosemoor-North-Pullman-Neighborhoods-Plan-July.pdf</t>
  </si>
  <si>
    <t>Shared Drinking Water Service: A Summary Report on Available Governance Structures</t>
  </si>
  <si>
    <t>To produce a plan that reflected community values and priorities, the Roseland office of Neighborhood Housing Services of Chicago and UIC Great Cities Institute engaged in a collaborative planning process involving residents, businesses, community organizations and other key stakeholders to develop a vision for the future of both communities.</t>
  </si>
  <si>
    <t>https://www.metroplanning.org/multimedia/publication/899</t>
  </si>
  <si>
    <t>Six Corners Economic Development Master Plan</t>
  </si>
  <si>
    <t>Adopted in 2013, the Corners Economic Development Master Plan provides the City and Six Corners stakeholders with strategies to enhance the vitality of one of Chicago’s oldest and most important neighborhood shopping districts.</t>
  </si>
  <si>
    <t>http://www.cct.org/wp-content/uploads/2015/05/SixCornersEconomicDevelopmentMasterPlan2013.pdf</t>
  </si>
  <si>
    <t>South Chicago: Change on The Horizon - Quality of Life Plan</t>
  </si>
  <si>
    <t>South Chicago</t>
  </si>
  <si>
    <t>After operating in South Chicago for more than 100 years, U.S. Steel’s South Works—like many other mills in the region—shut down for good in 1992. In 1999 and 2000, South Chicago residents and leaders engaged in a community planning process as part of LISC/Chicago’s New Communities Initiative (NCI), the pilot phase of the New Communities Program. That planning process brought stakeholders together and created a quality-of-life plan with concrete revitalization strategies. In the last five years, that plan has leveraged more than $7 million in investment. Hundreds of South Chicago stakeholders have helped improve our community by creating neighborhood watch groups, establishing community gardens and beautifying our commercial district. Many have participated in workshops and advisory groups to guide the mixed-use redevelopment of the South Works property, new lakefront parks and other public and private investment. The scale of that new and planned development means that our neighborhood is on the verge of tremendous change. This plan positions the neighborhood to benefit from its many committed stakeholders and from the new development that is on the horizon. The plan outlines nine strategies and over 40 projects. The plan is ambitious, but it is also achievable, because we have built a solid track record.</t>
  </si>
  <si>
    <t>http://www.cct.org/wp-content/uploads/2015/05/8SouthChicagoChangeontheHorizon2007.pdf</t>
  </si>
  <si>
    <t>South Chicago’s Commercial Avenue Revitalization Plan</t>
  </si>
  <si>
    <t>The Great Cities Institute facilitated a planning process for revitalization of the Commercial Avenue corridor in the South Chicago community. In collaboration with the South Chicago Chamber of Commerce and Special Service Area (SSA) #5, GCI embarked on a twelve-month community-based planning process with key neighborhood stakeholders including residents, business owners, community organizations, service providers, and elected officials.</t>
  </si>
  <si>
    <t>https://greatcities.uic.edu/wp-content/uploads/2015/10/UIC-GCI-Commercial-Avenue-Revitalization-Plan-LowRes.pdf</t>
  </si>
  <si>
    <t>South Cicero Corridor Study</t>
  </si>
  <si>
    <t xml:space="preserve">The South Cicero Corridor Study Area (the “Study Area”) is the gateway into the City of Chicago for visitors arriving at Midway Airport, which anchors the south end of the Study Area. The South Cicero Corridor Redevelopment Plan (the “Plan”) examines demand and supply characteristics of these markets and sets forth recommendations on how future development can be captured within the Study Area and lead to new economic vitality in this key Chicago corridor. The South Cicero Corridor Redevelopment Plan provides a guide for physical improvement and development within the Study Area over the next 10-to 15-year period. The Plan establishes the framework for private development projects, as well as a basis for public improvement within the study area.   </t>
  </si>
  <si>
    <t>http://www.cct.org/wp-content/uploads/2015/05/SouthCiceroCorridorStudy2005.pdf</t>
  </si>
  <si>
    <t>South Cottage Grove Assessment Plan Pershing Road to 51st</t>
  </si>
  <si>
    <t>South side</t>
  </si>
  <si>
    <t>The purpose of the proposed project is to assemble land to facilitate commercial development by the City of Chicago in the Bronzeville neighborhood of Chicago, adjacent to the redevelopment occurring as part of the CHA Park Boulevard planned development. The proposed project is needed because the City of Chicago needs to add commercial development, specifically a grocery store, to support the mixed-income housing development occurring in the project area.</t>
  </si>
  <si>
    <t>https://www.chicago.gov/content/dam/city/depts/dgs/supp_info/CHA_24_39th_State_EA_20181224.pdf</t>
  </si>
  <si>
    <t>South Halsted Bus Corridor Enhancement Project</t>
  </si>
  <si>
    <t>The South Halsted Bus Corridor Enhancement Project was initiated by the Chicago Transit Authority (CTA) in partnership with Pace Suburban Bus to improve transit along approximately 11 miles of South Halsted Street, from the Pace Harvey Transportation Center to 79th Street. The corridor also includes segments of 79th and 95th Streets that provide connections to the CTA Red Line 79th and 95th Street Stations. This study will explore potential transit improvements for the corridor’s 13,000 daily transit customers.</t>
  </si>
  <si>
    <t>https://www.transitchicago.com/planning/southhalstedbus/</t>
  </si>
  <si>
    <t>South Shore Corridor Study</t>
  </si>
  <si>
    <t>South Shore</t>
  </si>
  <si>
    <t>Adopted in 2020, the South Shore Corridor Study examines the retail and housing markets along these corridors, within the context of transportation improvements and changing demographics.</t>
  </si>
  <si>
    <t>https://www.chicago.gov/content/dam/city/depts/zlup/Planning_and_Policy/Publications/south_shore_study/south-shore-corridor-study-final.pdf</t>
  </si>
  <si>
    <t>State of The System Report</t>
  </si>
  <si>
    <t>The State of the System Report provides a broad view of Metra’s operating environment and customer base to help readers gain perspective on the complexities of Metra’s system and provide context for the agency’s strategic planning efforts.</t>
  </si>
  <si>
    <t> Full Document: 2020 State of the System Report</t>
  </si>
  <si>
    <t>Strategic Plan On Track To Excellence</t>
  </si>
  <si>
    <t>As we hope this document makes clear, Metra cannot continue along its current path. Its capital needs are great, and its capital funding is inadequate.</t>
  </si>
  <si>
    <t>https://metrarail.com/sites/default/files/assets/booklet9.25x8.5_metrastrategicplan2018-22_lr.pdf</t>
  </si>
  <si>
    <t>Supporting and Sustaining Interjurisdictional Collaboration for Housing and Community Development</t>
  </si>
  <si>
    <t>Imagine if all communities had the capacity to address their economic and community development challenges and plan for the future efficiently and effectively.  In metropolitan Chicago, through a groundbreaking collaborative approach to planning and community development, three clusters of suburbs are starting to see that all of this is possible. These three clusters – in Cook County’s south, west and northwest suburbs – have been implementing a unified strategy for attracting and investing resources for nearly three years, demonstrating the promise of this burgeoning model known as interjurisdictional collaboration. Significant work remains to ensure these clusters are on strong footing. This paper points to policy reforms and best practices needed to support the success of these pioneers, and to make it easier for this model to be replicated across metropolitan Chicago and other U.S. regions. To “right size” a metropolitan approach to housing and community development, these recommendations apply to policymakers at the regional, state and federal levels, as well as to the clusters of towns themselves. The recommendations also answer the following questions, initially raised in the Federal Reserve Bank of Chicago’s November 2011 edition of Profitwise News and Views: • How can county, regional, state and federal policymakers best encourage multi-town collaboration? • What is the ideal sustainable structure for a housing and community development cluster? • How can multi-town clusters best attract and utilize resources from both the public and private sectors? • What is the appropriate role of outside facilitators and technical assistance providers in fostering multi-town collaboration? • What is the best way to measure each cluster’s direct local impact and long-term results? By answering these questions, our goal is to develop a viable framework for solidifying and replicating multi-town collaboration in metropolitan Chicago (and beyond) over the next eight to 10 years, thus creating a more sustainable approach to housing and community development challenges that rarely adhere to municipal borders.</t>
  </si>
  <si>
    <t>https://www.metroplanning.org/multimedia/publication/635</t>
  </si>
  <si>
    <t>Sustainable transportation funding for Illinois</t>
  </si>
  <si>
    <t>The Metropolitan Planning Council is part of a growing group of regional and statewide leaders calling for reforms to achieve a new kind of capital bill that ensures state funding is spent wisely to protect the public while delivering a safe, reliable transportation system. The regional and state network of roads, bridges, and transit is in such dire need of reinvestment that it’s putting residents and businesses at risk. New revenues are urgently needed – but Illinois cannot afford business as usual. All involved agree that revenue sources must be sustainable, accountable, fair, equitable, and flexible. </t>
  </si>
  <si>
    <t>https://www.metroplanning.org/multimedia/publication/917</t>
  </si>
  <si>
    <t>Systemwide Cost Benefit Analysis of Major Capital Improvements</t>
  </si>
  <si>
    <t>The study examined a total of 38 projects including improvements to each of Metra’s existing rail lines as well as all feasible extensions and new lines within the seven counties of the Chicago Metropolitan Agency for Planning (CMAP) region.</t>
  </si>
  <si>
    <t>https://metrarail.com/sites/default/files/assets/cba_final_report_20190116.pdf</t>
  </si>
  <si>
    <t>System-Wide Rail Capacity Study</t>
  </si>
  <si>
    <t>Over the last few decades, ridership on CTA rail lines has continued to grow. To evaluate the effect of this growth, CTA has conducted a system-wide study of rail line capacity that examined existing crowding on each rail line and identified segments that are currently at capacity or are expected to reach capacity limits in the near future. The study analyzed the relationship between capacity and physical constraints that impact CTA’s ability to respond to crowded conditions. The study also identified a series of high-level potential solutions to be explored further that could address capacity and crowding on the rail system in the future.</t>
  </si>
  <si>
    <t>https://www.transitchicago.com/assets/1/6/RP_CDMSMITH_RCM_Task2AExecutiveSummary_20170628_FINAL.pdf</t>
  </si>
  <si>
    <t>The Chicago Central Area Plan Preparing the Central City for the 21st Century</t>
  </si>
  <si>
    <t>The Central Area Plan is a guide for the continued economic success, physical growth, and environmental sustainability of Chicago’s downtown for the next 20 years. It is driven by a vision of Chicago as a global city, the “Downtown of the Midwest,” the heart of Chicagoland, and the “greenest” city in the country. This plan responds to the successful transformation of downtown Chicago over the last 20 years, while exploring the Central Area’s potential for office, residential and commercial growth over the next two decades. As the plan is enacted over time, it will serve to strengthen our downtown economic engine, expand our parks and open spaces, and improve and extend our rapid transit systems. The Central Area Plan makes real connections – between people and their jobs, the urban and natural environments, and downtown and the rest of Chicago’s neighborhoods. This framework for our future is the product of nearly three years of hard work by a number of dedicated Chicagoans. I thank the Central Area Plan Steering Committee of government, business and civic leaders who reflected on our past, assessed the challenges ahead, and created a responsive and visionary plan for our future</t>
  </si>
  <si>
    <t>http://www.cct.org/wp-content/uploads/2015/05/ChicagoCentralAreaPlan2003.pdf</t>
  </si>
  <si>
    <t>The Chicago Housing Authority's Plan for Transformation: What Does the Research Show So Far?</t>
  </si>
  <si>
    <t>As the Chicago Housing Authority's "Plan for Transformation" reached its 10th anniversary, a substantial body of research has emerged to assess the city's major effort to redevelop its public housing stock and improve the lives of the public housing population. This report is not a formal evaluation of the Plan for Transformation itself, but is instead a review of more than eighty pieces of published literature about the Plan. It is intended to provide readers with a critical overview of the processes and the outcomes affecting families and neighborhoods impacted by the Plan.</t>
  </si>
  <si>
    <t>https://www.macfound.org/media/article_pdfs/VALEGRAVES_CHA_PFT_FINAL-REPORT.PDF</t>
  </si>
  <si>
    <t>The Chicago Plan For Public Health System Improvement</t>
  </si>
  <si>
    <t>2012-2016</t>
  </si>
  <si>
    <t>Chicago Partnerships for Public Health</t>
  </si>
  <si>
    <t>The Chicago Plan presents a health improvement plan for the City of Chicago that addresses key system issues. The strategies in the Plan bring together myriad public health stakeholders to coordinate their work and implement identified activities. By focusing on the public health system, the Chicago Plan takes broad steps to impact cross cutting infrastructure concerns while addressing the needs of Chicago’s most vulnerable populations. The priority areas identified in the Plan emerged from a comprehensive planning process detailed in the community health assessment section of the plan.</t>
  </si>
  <si>
    <t>https://www.chicago.gov/content/dam/city/depts/cdph/policy_planning/CDPHChicagoPlan20122016FINAL.pdf</t>
  </si>
  <si>
    <t>THE CITY OF CHICAGO EQUITABLE TRANSIT-ORIENTED DEVELOPMENT (ETOD) POLICY PLAN</t>
  </si>
  <si>
    <t>Since 2013, the City of Chicago has been encouraging compact, mixed-use transit-oriented development (TOD) near CTA and Metra rail stations. This development model can create additional community benefits such as increased transit ridership and more walkable communities, both of which reduce traffic congestion and greenhouse gas emissions, while also promoting public health and adding to the City’s tax base. The January 2019 TOD ordinance amendment included an explicit equity focus and expanded TOD policy provisions to include property near several high-frequency bus corridors. Importantly, the 2019 Ordinance also requires the City to evaluate the performance of recent TOD projects and recommend revisions to the TOD provisions where appropriate. This 2020 ETOD Policy Plan fulfills that requirement. It captures findings from recent quantitative analysis and stakeholder engagement. The Plan also proposes a roadmap for City actions over the next three years to advance racial equity, community wealth building, climate resilience and public health goals through equitable Transit-Oriented Development (ETOD).</t>
  </si>
  <si>
    <t>https://www.chicago.gov/content/dam/city/sites/etod/Pdfs/ETOD-Policy-Plan_Full_9-14-20.pdf</t>
  </si>
  <si>
    <t>The Fracturing of Gangs and Violence in Chicago: A Research-Based Reorientation of Violence Prevention and Intervention Policy</t>
  </si>
  <si>
    <t>The report is a follow up to a May 2018 gathering of researchers, street experts, and service delivery professionals sponsored by the Great Cities Institute. Drawing upon years of research and expertise, the report seeks a reorientation in violence prevention and intervention policy.</t>
  </si>
  <si>
    <t>https://greatcities.uic.edu/wp-content/uploads/2019/01/The_Fracturing_of_Gangs_and_Violence_in_Chicago.pdf</t>
  </si>
  <si>
    <t>The Geography of Production: Chicago and its Industrial Corridor System</t>
  </si>
  <si>
    <t>Chicago has implemented plans and policies to concentrate industrial activity in specific areas suited for manufacturing since the 475-acre Stockyards opened in 1865. These areas, usually located along waterways and rail corridors, were formally designated as Industrial Corridors by the Chicago Plan Commission starting in 1992. Their zoning and uses are primarily restricted to industrial or manufacturing activities, and any proposed land use changes require review by the Plan Commission and City Council. The city's 26 designated Industrial Corridors contain two thirds of all the land that's zoned for manufacturing in Chicago, including 15 Planned Manufacturing Districts that further refine the types and scale of allowed uses. Chicago's industrial land use policies have not been updated in approximately 25 years. Recent, community-based planning efforts have determined that new policies are needed to respond to changing industrial demands and for Chicago to maintain its historic role as one of the world's most competitive manufacturing centers. These studies, plans and initiatives enable modern land use policy considerations to move forward in support of jobs, business investment and neighborhood growth (see links below). The goals of the City’s Industrial Corridor modernization efforts are intended to unleash the potential of select industrial areas for advanced manufacturing and technology-oriented jobs while reinforcing industrial activities in other areas; maintain and improve the freight and public transportation systems that serve industrial users in key job centers; support new job growth and local job opportunities, including residents in “at risk” communities; and leverage the unique, physical features of local industrial corridors to improve viability and foster demand.</t>
  </si>
  <si>
    <t>https://www.chicago.gov/content/dam/city/depts/zlup/Industrial_Modernization/UpdatedCaseforIndustrialCorridorSystem.pdf</t>
  </si>
  <si>
    <t>The impact of lock-in effects on housing turnover</t>
  </si>
  <si>
    <t>The research brief, “The Impact of Lock-In Effects on Housing Turnover and Implications for a Housing Recovery” summarizes a new working paper by IHS researchers Patric Hendershott, Jin Man Lee, and James Shilling. It finds that rapidly increasing interest rates, along with negative equity, “lock-in” households to their existing mortgages and residences, which reduces housing turnover. Additionally, this research finds that a decline in housing sales due to increasing locked-in households will be greatest in the strongest housing markets, areas that have driven the housing market recovery. This combination of interest rate and equity locked-in households may represent a challenge to housing market stability and economic recovery in coming years.</t>
  </si>
  <si>
    <t>https://www.housingstudies.org/releases/impact-lock-effects-housing-turnover/</t>
  </si>
  <si>
    <t>The Latino Neighborhoods Report: Issues and Prospects for Chicago</t>
  </si>
  <si>
    <t>Chicago is a diverse city, with large populations of African-Americans, Latinos, Asians, and a range of other ethnic minorities.  This report provides demographic data on Latinos in Chicago. Latinos first came to Chicago in the 1880s as evidenced by the establishment of the Mexican Consulate in 1884. In 2016, there were 2,099,428 Latinos in the Chicagoland area with 803,476 in the City of Chicago (2016 American Community Survey). Despite their longevity in the region and their large numbers, we seem to know little about their increasing presence, various socio-economic indicators and their locations within Chicago.</t>
  </si>
  <si>
    <t>https://greatcities.uic.edu/wp-content/uploads/2017/10/Latino-Neighborhoods-Report-v2.3.pdf</t>
  </si>
  <si>
    <t>The multifamily housing market and value-at-risk implications for multifamily lending</t>
  </si>
  <si>
    <t>This working paper and issue brief, The multifamily housing market and value-at-risk implications for multifamily lending, examines property price declines and foreclosure experience on multifamily mortgages in Cook County (Chicago) over the period 1998 to 2009.</t>
  </si>
  <si>
    <t>https://www.housingstudies.org/releases/multifamily-housing-market-and-value-risk-implicat/</t>
  </si>
  <si>
    <t>The Preservation Lab: A Platform to Engage Stakeholders around Today's Affordable Housing Challenges</t>
  </si>
  <si>
    <t>Data from the Institute for Housing Studies at DePaul University (IHS) shows that declines in the affordable rental supply, particularly of the small unsubsidized rental stock, is driving the City of Chicago’s growing shortage of affordable housing. However, limited federal resources and policies are available to build new affordable units or preserve the existing stock, while practitioners and policymakers face challenges tailoring solutions to Chicago’s diverse and local neighborhood housing markets. To respond to these challenges, IHS and the Preservation Compact formed the Preservation Lab. The goal of the Preservation Lab is to discuss and develop innovative strategies focused on preserving the existing, affordable housing supply by 1) investigating challenging preservation topics and strategies 2) engaging a variety of perspectives and expertise, and 3) informing future policy and programmatic decision-making of local and national affordable housing partners.</t>
  </si>
  <si>
    <t>https://www.housingstudies.org/releases/preservation-lab/</t>
  </si>
  <si>
    <t>The Public Transportation Network in Northeastern Illinois: An Analysis of Existing Conditions</t>
  </si>
  <si>
    <t>Northeastern Illinois</t>
  </si>
  <si>
    <t>MPC conducted a review of existing conditions in the region from the perspective of system performance. The data and analysis included in this report provide a summary of MPC's findings on a subset of issues, from funding and spending to system reach and ridership. Though system governance and ethics are clearly important issues that the Task Force must review, these findings suggest that other, bottom-line issues must also be addressed to make Chicago's transit network world class.</t>
  </si>
  <si>
    <t>https://www.metroplanning.org/multimedia/publication/778</t>
  </si>
  <si>
    <t>The Pullman State Historic Site - A Technical Assistance Panel Report</t>
  </si>
  <si>
    <t>The Pullman TAP met October 17-18, 2011 to identify redevelopment ideas for the Pullman State Historic Site.  After careful deliberation and discussion with sponsors and community members and a thorough analysis of available information, the panel recommends a mixed-use, phased redevelopment as the most feasible option to re-energize the Pullman State Historic Site. Agreed to develop a comprehensive long-term management and use plan. And pursue public and private partnerships, as they are critical to successfully promote, operate, and foster redevelopment of the site.</t>
  </si>
  <si>
    <t>http://www.cct.org/wp-content/uploads/2015/05/4PullmanStateHistoricSiteTechnicalAssistancePlan2011.pdf</t>
  </si>
  <si>
    <t>Toward Universal Mobility FULL REPORT: Charting a Path to Improve Transportation Accessibility</t>
  </si>
  <si>
    <r>
      <t>Nearly every person in the Chicago region, or someone they care for, will face a disability that will impact their mobility at some point in their life. A public transportation system should meet the needs of all its customers, no matter their age or ability. That's why MPC worked with partners to craft </t>
    </r>
    <r>
      <rPr>
        <b/>
        <sz val="10"/>
        <color rgb="FF444444"/>
        <rFont val="Open Sans"/>
        <family val="2"/>
      </rPr>
      <t>32 recommendations to improve Chicagoland's transportation network</t>
    </r>
    <r>
      <rPr>
        <sz val="10"/>
        <color rgb="FF444444"/>
        <rFont val="Open Sans"/>
        <family val="2"/>
      </rPr>
      <t>. For everyone. </t>
    </r>
  </si>
  <si>
    <t>https://www.metroplanning.org/multimedia/publication/947</t>
  </si>
  <si>
    <t>Transit Friendly Development Guide - Station Area Typology</t>
  </si>
  <si>
    <t>Adopted in 2009, the Transit Friendly Development Guide designates each of the CTA's 144 rail stations with one of seven typologies that are common across the rail system, and aims to shape the public's expectations about potential development while identifying the nearby zoning and infrastructure assets that maximize each station as a community anchor.</t>
  </si>
  <si>
    <t>http://www.cct.org/wp-content/uploads/2015/05/11StationAreaTypology2009.pdf</t>
  </si>
  <si>
    <t>Transportation-Related Turnover Cost Calculator</t>
  </si>
  <si>
    <t>Turnover is costly for employers. Often, a lack of reliable and practical transportation for employees is a major contributor to annual turnover rates. This spreadsheet tool allows businesses to calculate the potential reduction in turnover costs by investing in a transportation solution to help employees access the workplace. The tool was developed by Boston Consulting Group, who provided MPC with pro-bono support to help implement the transportation equity recommendations from Our Equitable Future.</t>
  </si>
  <si>
    <t>https://www.metroplanning.org/multimedia/publication/945</t>
  </si>
  <si>
    <t>Trends in Transitioning Industrial Districts in U.S. Cities1</t>
  </si>
  <si>
    <t>The Chicago Department of Planning and Development (DPD) began developing a land use framework for the 700-acre North Branch Industrial Corridor in June of 2016. The North Branch, one of 26 Industrial Corridors in the City, is located in close proximity to the Central Business District and is one of the oldest employment centers in Chicago, dating to 1880. Industrial land uses began to leave the area in the 1980’s and the City initiated restrictive industrial zoning to encourage industrial stabilization and new manufacturing. Currently, manufacturing and industrial uses are moving from the area while information and technology office uses are in demand. DPD engaged several consultants to review previous industrial areas in Seattle, Boston, and Pittsburgh to serve as case studies for the evolution of new knowledge-based enterprises or innovation districts in former industrial areas</t>
  </si>
  <si>
    <t>https://www.chicago.gov/content/dam/city/depts/dcd/supp_info/industrial/Trends_IndustrialCorridorSystem.pdf</t>
  </si>
  <si>
    <t>Two-to-four unit buildings in Cook County's rental market</t>
  </si>
  <si>
    <t>Two-to-four unit buildings make up a critical part of Cook County’s rental housing stock. These types of properties traditionally have been owned by owner-occupants who live in one unit while renting the remaining units for supplemental income or by small property investors who own and manage a small number of buildings. The recent foreclosure crisis has significantly impacted the two-to-four unit building stock in Cook County, particularly in lower-income communities, and, in the current market, potential buyers of distressed two-to-four unit properties face unique challenges around accessing financing which can make it difficult to return these properties to productive use.</t>
  </si>
  <si>
    <t>https://www.housingstudies.org/releases/two-four-unit-buildings-cook-countys-rental-market/</t>
  </si>
  <si>
    <t>UIC Master Plan Update: 2018 Implementation Plan</t>
  </si>
  <si>
    <t>UIC</t>
  </si>
  <si>
    <t>Approved by the University of Illinois Board of Trustees in November of 2018, the UIC Master Plan Update: 2018 Implementation Plan is a bold vision for changing the physical infrastructure of the UIC campus in a way that will enable the continued trajectory of UIC’s people and programs. The 2018 Implementation Plan is an update to the 2010 UIC Campus Master Plan, providing data-driven and inspirational recommendations for the physical development of UIC’s campus over the next ten years. The 2010 Plan was a developed as a long-term, comprehensive framework that provided recommendations for buildings, grounds, transportation and identity over a 50-year planning horizon. Building upon the 2010 Plan as a foundation, the 2018 Implementation Plan also implements the University’s Strategic Priorities, which were developed in 2016 as a way for the University build on its strengths and mission.</t>
  </si>
  <si>
    <t>https://cppm.uic.edu/planning/2018-implementation-plan/</t>
  </si>
  <si>
    <t>UIC MULTIMODAL TRANSPORTATION PLAN</t>
  </si>
  <si>
    <t>The UIC Multimodal Transportation Plan looks at destination, gateways and various types of circulation routes by type of transportation to develop a more accessible and comprehensive transportation network.  The document details outreach methods and the connection to the University Master Plan.</t>
  </si>
  <si>
    <t>https://www.cmap.illinois.gov/documents/10180/422821/UIC+Multimodal+Transportation+Plan.pdf/923cc497-1731-4008-8e57-6e8a908976ad</t>
  </si>
  <si>
    <t>Understanding Displacement Pressure for Community Assets: Results from the Connect Chicago Innovation Program</t>
  </si>
  <si>
    <t>The displacement of vulnerable populations and community institutions has been an ongoing issue in cities for decades and has only grown in significance in recent years. Communities struggling to develop strategies to support these institutions lack data on neighborhood businesses and, more critically, existing data can overlook key neighborhood institutions and assets that are essential to the cultural fabric and health of a community, such as places of worship, community centers, and health clinics. In an effort to bridge these data and information gaps, the Institute for Housing Studies at DePaul University (IHS) and MAPSCorps piloted an innovative collaboration to develop a roadmap to create new data and tools to support community engagement strategies and policy development around the preservation of community assets in Chicago neighborhoods.</t>
  </si>
  <si>
    <t>https://www.housingstudies.org/releases/understanding-displacement-community-assets-connec/</t>
  </si>
  <si>
    <t>Understanding neighborhood multifamily lending trends in the wake of the housing crisis</t>
  </si>
  <si>
    <r>
      <t>In light of the continued acute need for affordable rental housing in Cook County, </t>
    </r>
    <r>
      <rPr>
        <u/>
        <sz val="11"/>
        <color rgb="FF547BB6"/>
        <rFont val="Arial"/>
        <family val="2"/>
      </rPr>
      <t>the latest report from IHS</t>
    </r>
    <r>
      <rPr>
        <sz val="11"/>
        <color rgb="FF464646"/>
        <rFont val="Arial"/>
        <family val="2"/>
      </rPr>
      <t> examines a key challenge to maintaining and increasing the supply of affordable rental units: access to credit for multifamily properties in the county's lower-income communities. This report builds on the findings from the </t>
    </r>
    <r>
      <rPr>
        <u/>
        <sz val="11"/>
        <color rgb="FF547BB6"/>
        <rFont val="Arial"/>
        <family val="2"/>
      </rPr>
      <t>2013 State of Rental Housing in Cook County</t>
    </r>
    <r>
      <rPr>
        <sz val="11"/>
        <color rgb="FF464646"/>
        <rFont val="Arial"/>
        <family val="2"/>
      </rPr>
      <t> using mortgage data released in October of 2014. </t>
    </r>
  </si>
  <si>
    <t>https://www.housingstudies.org/releases/understanding-neighborhood-multifamily-lending-tre/</t>
  </si>
  <si>
    <t>Uptown Corridor Development Initiative Final Report</t>
  </si>
  <si>
    <t>Uptown</t>
  </si>
  <si>
    <t>This report details the results of the rich community engagement process and points the way toward securing equitable development that serves the neighborhood near Wilson Station. It is important to note that our collective goal was not to reach consensus on any one vision, but to identify areas of broad agreement about the future of these sites and the Broadway corridor. The results and recommendations from Uptown’s efforts also can inform future TOD opportunities across the region, and in metropolitan areas across the nation.</t>
  </si>
  <si>
    <t>https://www.metroplanning.org/multimedia/publication/759</t>
  </si>
  <si>
    <t>Vision Driving Development: Lawndale Corridor Development Initiative</t>
  </si>
  <si>
    <t>The Lawndale Corridor Development Initiative (CDI) was an interactive planning process that involved Lawndale residents, architects and developers in the creation of practical development recommendations for parcels along Ogden Avenue. More than 100 residents participated in the Lawndale CDI during the summer of 2008. This publication is meant to provide developers, investors, and others interested in the redevelopment of Lawndale with an understanding of the type of development the community wishes to see, as well as equip community members with a guide by which to assess future development proposals. The three development recommendations in this report were selected by meeting participants as the most desirable of the proposals designed by residents during the Lawndale CDI process.</t>
  </si>
  <si>
    <t>https://www.metroplanning.org/multimedia/publication/46</t>
  </si>
  <si>
    <t>Vision Zero Chicago -  Downtown Action Plan</t>
  </si>
  <si>
    <t>The Vision Zero Downtown Action Plan is a guiding document that details the underlying traffic safety issues in Chicago’s Downtown and the recommendations that have been developed by the Vision Zero Chicago Downtown Task Force to address them. Knowing that every community in Chicago has a distinct character and faces different challenges, the Downtown crash reduction planning process reflects the area’s role as the economic and transportation hub for the region and the voices of those who live, work and travel in the area.</t>
  </si>
  <si>
    <t>https://www.chicago.gov/content/dam/city/depts/cdot/pedestrian/VZ/Vision%20Zero%20Chicago%20Downtown%20Action%20Plan_November%202020_LowRes.pdf</t>
  </si>
  <si>
    <t>Vision Zero Chicago -  Milwaukee Avenue Rapid Delivery Project</t>
  </si>
  <si>
    <t>Ward 1</t>
  </si>
  <si>
    <t>In the summer of 2017, the Chicago Department of Transportation (CDOT) implemented changes to Milwaukee Avenue between Western Avenue and Division Street to enhance the safety of the corridor for people walking, biking, riding transit, and driving. CDOT’s Vision Zero Action Plan identified this segment as a High Crash Corridor where a disproportionately high number of people are killed or severely injured in crashes. Improvements were made as part of CDOT’s Vision Zero initiative and implemented as a Rapid Delivery Project.</t>
  </si>
  <si>
    <t>https://www.chicago.gov/content/dam/city/depts/cdot/CDOT%20Projects/VisionZero/Milwaukee_RDP_final_04262019_pgs.pdf</t>
  </si>
  <si>
    <t>Vision Zero Chicago -  West Side Plan</t>
  </si>
  <si>
    <t>The Vision Zero West Side Plan is a guiding document that describes the traffic safety priorities of three West Side communities and the resources available or needed to address them. Austin, North Lawndale, and Garfield Park are the focus West Side neighborhoods identified as High Crash Areas in the Vision Zero Chicago Action Plan. As part of Vision Zero is city-wide efforts to eliminate traffic fatalities and serious injuries by 2026</t>
  </si>
  <si>
    <t>https://www.chicago.gov/content/dam/city/depts/cdot/CDOT%20Projects/VisionZero/VZ_West_Side_Plan-online.pdf</t>
  </si>
  <si>
    <t>Vision Zero Chicago - Chicago’s Initiative to Eliminate Traffic Fatalities and Serious Injuries by 2026</t>
  </si>
  <si>
    <t>Vision Zero is Chicago’s commitment to eliminating death and serious injury from traffic crashes by 2026. This Action Plan is a guiding document identifying the City’s priorities and resources for traffic safety initiatives through 2019. Under the leadership of the Office of the Mayor, more than a dozen City departments and sister agencies collaborated to develop the plan. Vision Zero commits to several principles, most importantly, that traffic crashes are not “accidents,” and that the tools and technology exist to prevent loss of life.</t>
  </si>
  <si>
    <t>https://secureservercdn.net/198.71.233.109/8gq.ef1.myftpupload.com/wp-content/uploads/2016/05/17_0612-VZ-Action-Plan_FOR-WEB.pdf</t>
  </si>
  <si>
    <t>Washington Heights/ 95th Street Planning Priorities Report</t>
  </si>
  <si>
    <t>Washington Heights</t>
  </si>
  <si>
    <t>With many active projects in the area, the Endeleo Institute sought to determine the community’s main priorities and to plan for transit-oriented and economic development opportunities. The Endeleo Institute emphasized the need to revitalize the 95th Street corridor to build on existing resources and reduce the effects of economic decline and disinvestment. This planning priorities report considers the main challenges and assets of Washington Heights and the 95th Street corridor, proposing recommendations that will prepare the community for long-range planning. CMAP staff collected information and analyzed the existing conditions surrounding 95th street to develop strategies that will help the community achieve its identified goals.</t>
  </si>
  <si>
    <t>https://www.cmap.illinois.gov/documents/10180/0/Endeleo+PPR+FINAL.pdf/0dc3ba31-2397-0ba1-6a52-73a7b01b0fec</t>
  </si>
  <si>
    <t>Washington Park: Historic, Vibrant, Proud and Healthy - Quality of Life Plan</t>
  </si>
  <si>
    <t>Washington Park</t>
  </si>
  <si>
    <t>Our neighborhood of Washington Park is home to a beautiful 372-acre park, wide boulevards, vibrant churches and classic greystone and terracotta buildings. We are a historic South Side African-American community ripe for change and ready to make that change happen. Setting a new path In December 2007, the newly elected alderman, Willie B. Cochran, convened a quality-of-life planning process to begin shaping this new chapter in our history. We hammered out a vision and defined a new path that respects our history while responding to new opportunities. Now is a critical moment for Washington Park. Much more work is ahead, and it will take all of us – along with outside partners – to implement the 59 projects in this plan.</t>
  </si>
  <si>
    <t>http://www.cct.org/wp-content/uploads/2015/05/WashingtonParkHistoricVibrantProudandHealthy2005.pdf</t>
  </si>
  <si>
    <t>Water Affordability in Northeastern Illinois: Addressing Water Equity in a Time of Rising Costs</t>
  </si>
  <si>
    <t>This report reveals that current methods for analyzing and identifying water affordability challenges are currently evolving. In fact, this report shows that half of the region’s municipalities have at least one census tract where the lowest income earners are water burdened.. This research is meant to begin analyzing and exploring the issue while outlining possible solutions for tackling water affordability in metropolitan Chicago communities. Understanding the underlying causes of increasing water burden is critical to designing an equitable water rate structure and effective water affordability programs. While more research is needed to understand household-level trends, this report and accompanying package of resources represents an important first step in quantifying the extent of the problem in northeastern Illinois, and exploring strategies for tackling the growing affordability challenge.</t>
  </si>
  <si>
    <t>https://www.metroplanning.org/multimedia/publication/950</t>
  </si>
  <si>
    <t>West Haven: Rising Like the Phoenix - Quality of Life Plan</t>
  </si>
  <si>
    <t>Our 150-year-old community thrived for more than a century, with a lively central business district along Madison Street, an enviable supply of living wage jobs at the nearby Kinzie Industrial Corridor and elsewhere, and a solid, attractive housing stock with many greystones and apartment buildings. But that prosperity has been interrupted for the past few decades, in the wake of CHA demolition in the 1950’s and the riots and fires along commercial corridors in the late 60’s. West Haven first participated in LISC’s quality-of-life planning process during its pilot New Communities Initiative in 2001-02. That goal has become even more pertinent five years later, when many of the same people—along with a smattering of new folks—reconvened to update the previous plan. Old and new residents seemed to be on a collision course at the outset of our 2006 quality-of-life update. But, over a yearlong period, we not only produced this plan but hashed through our differences. Our divides had narrowed considerably—and our common ground had begun to form.</t>
  </si>
  <si>
    <t>http://www.cct.org/wp-content/uploads/2015/05/WestHavenRisingLikeThePhoenixPlan2007.pdf</t>
  </si>
  <si>
    <t>West Loop Design Guidelines</t>
  </si>
  <si>
    <t>Adopted in 2017, the West Loop Design Guidelines add to previous planning efforts to ensure that the West Loop continues to build on the central area characteristics as an employment, transportation, cultural and residential center for the city.</t>
  </si>
  <si>
    <t>https://www.chicago.gov/content/dam/city/depts/dcd/temp/20171009_WestLoopDesignGuidelines_LowRes.pdf</t>
  </si>
  <si>
    <t>West Pullman Industrial Conservation Area</t>
  </si>
  <si>
    <r>
      <t>The West Pullman Industrial Park TIF was created to support ongoing industrial investments within the West Pullman Industrial Park. Encompassing 210 acres, the TIF is intended to foster the area's revitalization through site assembly efforts, soil remediation projects, and numerous infrastructure improvements, specifically the reconstruction of 119th, 120th and Morgan streets, and portions of Loomis and Racine avenues. The TIF is intended to foster other job-generating activities that promote the area's underlying industrial assets, specifically its large tracts of vacant land that lie in close proximity to major expressways, public transit amenities and a large and stable workforce. Job training and relocation costs are also supported by the TIF.</t>
    </r>
    <r>
      <rPr>
        <sz val="11"/>
        <color theme="1"/>
        <rFont val="Calibri"/>
        <family val="2"/>
        <scheme val="minor"/>
      </rPr>
      <t xml:space="preserve"> The Redevelopment Plan is an integrated and comprehensive strategy designed to address the full range of issues that are making the proposed West pullman IPCS unattractive for new private investment. </t>
    </r>
  </si>
  <si>
    <t>https://www.chicago.gov/content/dam/city/depts/dcd/tif/plans/T_050_WestPullmanRDP.pdf</t>
  </si>
  <si>
    <t>Why these schools? Explaining school closures in Chicago, 2000-2013</t>
  </si>
  <si>
    <t>Our study sheds light on the multiple, often conflicting interests that school districts must balance to plan for the capital needs of school-age populations. We investigate the factors that led to the closure of public schools in Chicago between 2000 and 2013. We reverse engineer the school closure decisions under two mayoral administrations by constructing a logit model that estimates the decision to close schools that were open as of 2000 as a function of physical, student, geographic, political, and neighborhood demographic factors. Our findings reveal that building utilization and student performance were predictors of these closures, but so was the race of students in each school.</t>
  </si>
  <si>
    <t>https://greatcities.uic.edu/wp-content/uploads/2017/01/School-Closure.pdf</t>
  </si>
  <si>
    <t>Woodlawn 2025: Engagement &amp; Analysis Summary</t>
  </si>
  <si>
    <t>Woodlawn Community Area Economic Analysis</t>
  </si>
  <si>
    <t>AECOM was engaged by the Network of Woodlawn to complete an economic assessment of the Woodlawn community.</t>
  </si>
  <si>
    <t>https://www.chicago.gov/content/dam/city/depts/dcd/supp_info/woodlawn/aecom_woodlawn_04_22_2019.pdf</t>
  </si>
  <si>
    <t>Woodlawn Community Vision Strategies</t>
  </si>
  <si>
    <t>Woodlawn Corridor Development Initiative</t>
  </si>
  <si>
    <t>In January 2018, MPC brought the Corridor Development Initiative to Woodlawn to align conversations on investments near 63rd &amp; Cottage Grove and lead community members in a process to create viable development proposals. In collaboration with volunteer experts in development and design, MPC helped stakeholders understand the benefits under the City of Chicago’s TOD ordinance, potential government incentives and historic preservation financing sources, and how building design can promote positive health outcomes. Neighbors, business owners and institutional partners participated in small group discussions, building block exercises and keypad polling to craft specific recommendations that considered market realities, economic impacts and how the design could improve the health of residents and upgrade existing transit assets. This report documents the results of our engagement process.</t>
  </si>
  <si>
    <t>https://www.metroplanning.org/multimedia/publication/895</t>
  </si>
  <si>
    <t>Woodlawn Housing Data Project Summary Report</t>
  </si>
  <si>
    <t>WECAN</t>
  </si>
  <si>
    <t>This project has resulted in extensive data collection and analysis, enabling Woodlawn East Community and Neighbors (WECAN) to better understand Woodlawn’s current conditions, while also confirming some perceptions and identifying some unanticipated housing issues. The data and analysis also provide essential context and a solid foundation from which WECAN was able to develop a set of policy recommendations which are set forth later in this report.</t>
  </si>
  <si>
    <t>https://historicsouthsidecommunitysurvey.com/assets/pdf/Woodlawn%20Housing%20Data%20Project%20Report%20-%20Electronic%20Copy.pdf</t>
  </si>
  <si>
    <t>Woodlawn Neighborhood Master Plan</t>
  </si>
  <si>
    <t>Woodlawn Plan Consolidation Report</t>
  </si>
  <si>
    <t>Adopted in 2020, the report reflects more than 10 years of community engagement by groups in Woodlawn, and defines a collective vision for Woodlawn that has been articulated by its residents and stakeholders.</t>
  </si>
  <si>
    <t>Since LISC Chicago published its "Rebuilding the Neighborhood" plan in 2005, there have been nearly a dozen plans and studies developed for the Woodlawn community by the City of Chicago, nonprofit organizations, neighborhood groups and others. Although the studies are a clear indicator of how many people and organizations care about Woodlawn and its success, they also underscore a deeper need for greater coordination, and for one unified path forward. Consolidating these community-driven plans into one report provides a roadmap for City officials to work alongside community groups with a vested interest to ensure that future development decisions prioritize sustainable, long-term growth and the needs of the Woodlawn community area.</t>
  </si>
  <si>
    <t>https://www.chicago.gov/content/dam/city/depts/dcd/supp_info/woodlawn/woodlawn_report_02_25_2020.pdf</t>
  </si>
  <si>
    <t>Woodlawn: Rebuilding The Village - Quality Of Life Plan</t>
  </si>
  <si>
    <t>Bronzveille/Woodlawn</t>
  </si>
  <si>
    <t>This plan provides a framework for pursuing eight major strategies that can make Woodlawn a growing and prosperous place—a neighborhood that many types of people will want to call home.</t>
  </si>
  <si>
    <t>http://www.cct.org/wp-content/uploads/2015/05/WoodlawnRebuildingtheVillage2005.pdf</t>
  </si>
  <si>
    <t>Yellow Line Extension</t>
  </si>
  <si>
    <t>The Yellow Line Extension Project would extend the transit line from Dempster Station to Old Orchard Road in Skokie.  The CTA completed Alternatives Analysis from 2006-2009 and Environmental Scoping from 2009-2010. The CTA is not studying this project at this time and it is not included in the list of fiscally constrained projects in CMAP’s Go To 2040 Comprehensive Regional Plan. </t>
  </si>
  <si>
    <t>https://www.transitchicago.com/yelloweis/</t>
  </si>
  <si>
    <t>Youth Citizenship in Action Evaluation of Participatory Budgeting in Schools Pilot</t>
  </si>
  <si>
    <t>This evaluation report, Citizens of the Future, prepared by the Great Cities Institute, is based on various data from each participating CPS school in the 2017–18 school year—Al Raby High School, in the East Garfield Park community area; Hyde Park Academy, in Woodlawn; and Steinmetz College Prep, in Belmont Cragin—as well as interviews with teachers who led the process in their classroom, and questionnaires filled out by students in those classrooms. The primary goals of the evaluation were to document the implementation costs and social and educational benefits of the pilot; to determine what students learned as a result of their participation; and to provide results so that CPS, PB Chicago, and other stakeholders can recommend changes to further improve the program as implemented in schools.</t>
  </si>
  <si>
    <t>https://greatcities.uic.edu/wp-content/uploads/2018/11/Youth-Citzenship-in-Action.pdf</t>
  </si>
  <si>
    <t>Locations</t>
  </si>
  <si>
    <t>Sub areas</t>
  </si>
  <si>
    <t>General Area</t>
  </si>
  <si>
    <t>Albany Park</t>
  </si>
  <si>
    <t>Albany Park, Mayfair, North Mayfair, Ravenswood Manor</t>
  </si>
  <si>
    <t>Archer Heights</t>
  </si>
  <si>
    <t>Armour Square, Chinatown, Wentworth Gardens</t>
  </si>
  <si>
    <t>Ashburn</t>
  </si>
  <si>
    <t>Ashburn, Ashburn Estates, Beverly View, Crestline, Parkview, Scottsdale, Wrightwood</t>
  </si>
  <si>
    <t>Far Southwest Side</t>
  </si>
  <si>
    <t>Auburn Gresham, Gresham</t>
  </si>
  <si>
    <t>Austin, Galewood, The Island</t>
  </si>
  <si>
    <t>Avalon Park</t>
  </si>
  <si>
    <t>Avalon Park, Marynook, Stony Island Park</t>
  </si>
  <si>
    <t>Far South Side</t>
  </si>
  <si>
    <t>Avondale</t>
  </si>
  <si>
    <t>Avondale, Jackowo</t>
  </si>
  <si>
    <t>North Side</t>
  </si>
  <si>
    <t>Brickyard, Cragin, Hanson Park</t>
  </si>
  <si>
    <t>Beverly</t>
  </si>
  <si>
    <t>Beverly, West Beverly</t>
  </si>
  <si>
    <t>Brighton Park</t>
  </si>
  <si>
    <t>Burnside</t>
  </si>
  <si>
    <t>Calumet Heights</t>
  </si>
  <si>
    <t>Calumet Heights, Pill Hill</t>
  </si>
  <si>
    <t>Chatham, West Chesterfield</t>
  </si>
  <si>
    <t>N/A</t>
  </si>
  <si>
    <t>City-wide</t>
  </si>
  <si>
    <t>Chicago Lawn</t>
  </si>
  <si>
    <t>Chicago Lawn, Lithuanian Plaza, Marquette Park</t>
  </si>
  <si>
    <t>Clearing</t>
  </si>
  <si>
    <t>Chrysler Village, Clearing</t>
  </si>
  <si>
    <t>Bronzeville, Douglas, Groveland Park, Lake Meadows, Prairie Shores, South Commons</t>
  </si>
  <si>
    <t>Dunning</t>
  </si>
  <si>
    <t>Belmont Heights, Belmont Terrace, Dunning, Irving Woods, Schorsch Village</t>
  </si>
  <si>
    <t>East Garfield Park, Fifth City</t>
  </si>
  <si>
    <t>East Side</t>
  </si>
  <si>
    <t>Andersonville, Edgewater, Edgewater Glen, Epic, Lakewood/Balmoral</t>
  </si>
  <si>
    <t>Edison Park</t>
  </si>
  <si>
    <t>Englewood, Hamilton Park</t>
  </si>
  <si>
    <t>Forest Glen</t>
  </si>
  <si>
    <t>Edgebrook, Forest Glen, Middle Edgebrook, Sauganash, Wildwood</t>
  </si>
  <si>
    <t>Fuller Park</t>
  </si>
  <si>
    <t>Gage Park</t>
  </si>
  <si>
    <t>Garfield Ridge, Le Claire Courts, Sleepy Hollow, Vittum Park</t>
  </si>
  <si>
    <t>Grand Boulevard</t>
  </si>
  <si>
    <t>Greater Grand Crossing</t>
  </si>
  <si>
    <t>Grand Crossing, Greater Grand Crossing, Park Manor</t>
  </si>
  <si>
    <t>Hermosa</t>
  </si>
  <si>
    <t>Belmont Gardens, Hermosa, Kelvyn Park</t>
  </si>
  <si>
    <t>Hyde Park</t>
  </si>
  <si>
    <t>Irving Park</t>
  </si>
  <si>
    <t>Irving Park, Kilbourn Park, Old Irving Park, The Villa</t>
  </si>
  <si>
    <t>Gladstone Park, Jefferson Park</t>
  </si>
  <si>
    <t>Kenwood</t>
  </si>
  <si>
    <t>Lake View East, North Halsted, West Lakeview, Wrigleyville</t>
  </si>
  <si>
    <t>Lincoln Park</t>
  </si>
  <si>
    <t>DePaul, Old Town Triangle, Park West, Lincoln Park, Ranch Triangle, Sheffield Neighbors, Wrightwood Neighbors</t>
  </si>
  <si>
    <t>Bowmanville, Budlong Woods, Lincoln Square, Ravenswood, Ravenswood Gardens</t>
  </si>
  <si>
    <t>Logan Square, Bucktown, Palmer Square</t>
  </si>
  <si>
    <t>The Loop, New Eastside, Printer’s Row, South Loop</t>
  </si>
  <si>
    <t>Central, Near North, and Near South Side</t>
  </si>
  <si>
    <t>Heart of Chicago, Lower West Side, Pilsen</t>
  </si>
  <si>
    <t>Montclare</t>
  </si>
  <si>
    <t>Morgan Park</t>
  </si>
  <si>
    <t>Beverly Woods, Kennedy Park, Morgan Park, West Morgan Park</t>
  </si>
  <si>
    <t>Mount Greenwood</t>
  </si>
  <si>
    <t>Mount Greenwood, Talley’s Corner</t>
  </si>
  <si>
    <t>Cabrini-Green, Dearborn Parkway, The Gold Coast, Goose Island, Magnificent Mile, Near North Side, Old Town, River North, River West, State Parkway, Streeterville</t>
  </si>
  <si>
    <t>Dearborn Park, Near South Side, Museum Park, Central Station, Prairie Avenue Historic District</t>
  </si>
  <si>
    <t>Columbus Circle, Greektown, Little Italy, Medical Center, Near West Side, Tri-Taylor, Fulton River District, University Village</t>
  </si>
  <si>
    <t>Back of the Yards, Canaryville, New City</t>
  </si>
  <si>
    <t>North Center</t>
  </si>
  <si>
    <t>Northcenter, Roscoe Village, Saint Ben’s</t>
  </si>
  <si>
    <t>Hollywood Park, North Park, Pulaski Park</t>
  </si>
  <si>
    <t>Norwood Park</t>
  </si>
  <si>
    <t>Big Oaks, Norwood Park, Old Norwood, Oriole Park, Union Ridge</t>
  </si>
  <si>
    <t>O’Hare</t>
  </si>
  <si>
    <t>O’Hare, Schorsch Forest View</t>
  </si>
  <si>
    <t>Oakland</t>
  </si>
  <si>
    <t>Portage Park</t>
  </si>
  <si>
    <t>Portage Park, Six Corners</t>
  </si>
  <si>
    <t>Cottage Grove Heights, Pullman</t>
  </si>
  <si>
    <t>Altgeld Gardens, Eden Green, Golden Gate, Riverdale</t>
  </si>
  <si>
    <t>Rogers Park</t>
  </si>
  <si>
    <t>Loyola, Rogers Park</t>
  </si>
  <si>
    <t>Fernwood, Princeton Park, Roseland</t>
  </si>
  <si>
    <t>Jeffrey Manor, South Deering</t>
  </si>
  <si>
    <t>Little Village, South Lawndale, Marshall Square</t>
  </si>
  <si>
    <t>Jackson Park Highlands, South Shore</t>
  </si>
  <si>
    <t>Clarendon Park, Buena Park, New Chinatown, Sheridan Park, Uptown</t>
  </si>
  <si>
    <t>Brainerd, Longwood Manor, Washington Heights</t>
  </si>
  <si>
    <t>West Elsdon</t>
  </si>
  <si>
    <t>West Englewood</t>
  </si>
  <si>
    <t>West Lawn</t>
  </si>
  <si>
    <t>Ford City, West Lawn</t>
  </si>
  <si>
    <t>West Ridge</t>
  </si>
  <si>
    <t>Nortown, Peterson Park, Rosehill, West Ridge, West Rogers Park</t>
  </si>
  <si>
    <t>East Village, Noble Square, Ukrainian Village, Smith Park, West Town, Wicker Park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</si>
</sst>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font>
      <sz val="11"/>
      <color theme="1"/>
      <name val="Calibri"/>
      <family val="2"/>
      <scheme val="minor"/>
    </font>
    <font>
      <u/>
      <sz val="11"/>
      <color theme="10"/>
      <name val="Calibri"/>
      <family val="2"/>
      <scheme val="minor"/>
    </font>
    <font>
      <sz val="11"/>
      <color rgb="FF000000"/>
      <name val="Calibri"/>
      <family val="2"/>
      <scheme val="minor"/>
    </font>
    <font>
      <b/>
      <sz val="11"/>
      <color theme="1"/>
      <name val="Calibri"/>
      <family val="2"/>
      <scheme val="minor"/>
    </font>
    <font>
      <sz val="9"/>
      <color rgb="FF212121"/>
      <name val="Roboto"/>
    </font>
    <font>
      <u/>
      <sz val="11"/>
      <color rgb="FF0070C0"/>
      <name val="Calibri"/>
      <family val="2"/>
      <scheme val="minor"/>
    </font>
    <font>
      <b/>
      <sz val="18"/>
      <color theme="1"/>
      <name val="Calibri"/>
      <family val="2"/>
      <scheme val="minor"/>
    </font>
    <font>
      <b/>
      <sz val="18"/>
      <color theme="0"/>
      <name val="Calibri"/>
      <family val="2"/>
      <scheme val="minor"/>
    </font>
    <font>
      <sz val="11"/>
      <color rgb="FF444444"/>
      <name val="Times New Roman"/>
      <family val="1"/>
    </font>
    <font>
      <sz val="12"/>
      <color rgb="FF444444"/>
      <name val="Times New Roman"/>
      <family val="1"/>
    </font>
    <font>
      <sz val="10"/>
      <color rgb="FF444444"/>
      <name val="Open Sans"/>
      <family val="2"/>
    </font>
    <font>
      <i/>
      <sz val="10"/>
      <color rgb="FF000000"/>
      <name val="Open Sans"/>
      <family val="2"/>
    </font>
    <font>
      <sz val="10"/>
      <color rgb="FF000000"/>
      <name val="Open Sans"/>
      <family val="2"/>
    </font>
    <font>
      <b/>
      <sz val="10"/>
      <color rgb="FF444444"/>
      <name val="Open Sans"/>
      <family val="2"/>
    </font>
    <font>
      <sz val="10"/>
      <color rgb="FF231F20"/>
      <name val="Calibri"/>
      <family val="2"/>
    </font>
    <font>
      <sz val="10"/>
      <color rgb="FF000000"/>
      <name val="Calibri"/>
      <family val="2"/>
    </font>
    <font>
      <sz val="9"/>
      <color rgb="FF0075BB"/>
      <name val="Roboto"/>
    </font>
    <font>
      <i/>
      <sz val="9"/>
      <color rgb="FF212121"/>
      <name val="Roboto"/>
    </font>
    <font>
      <sz val="11"/>
      <color rgb="FF464646"/>
      <name val="Arial"/>
      <family val="2"/>
    </font>
    <font>
      <u/>
      <sz val="11"/>
      <color rgb="FF547BB6"/>
      <name val="Arial"/>
      <family val="2"/>
    </font>
  </fonts>
  <fills count="14">
    <fill>
      <patternFill patternType="none"/>
    </fill>
    <fill>
      <patternFill patternType="gray125"/>
    </fill>
    <fill>
      <patternFill patternType="solid">
        <fgColor rgb="FF00B050"/>
        <bgColor indexed="64"/>
      </patternFill>
    </fill>
    <fill>
      <patternFill patternType="solid">
        <fgColor theme="4" tint="0.79998168889431442"/>
        <bgColor indexed="64"/>
      </patternFill>
    </fill>
    <fill>
      <patternFill patternType="solid">
        <fgColor rgb="FFFF9999"/>
        <bgColor indexed="64"/>
      </patternFill>
    </fill>
    <fill>
      <patternFill patternType="solid">
        <fgColor theme="7" tint="0.39997558519241921"/>
        <bgColor indexed="64"/>
      </patternFill>
    </fill>
    <fill>
      <patternFill patternType="solid">
        <fgColor rgb="FFFF0000"/>
        <bgColor indexed="64"/>
      </patternFill>
    </fill>
    <fill>
      <patternFill patternType="solid">
        <fgColor rgb="FF00B0F0"/>
        <bgColor indexed="64"/>
      </patternFill>
    </fill>
    <fill>
      <patternFill patternType="solid">
        <fgColor rgb="FF7030A0"/>
        <bgColor indexed="64"/>
      </patternFill>
    </fill>
    <fill>
      <patternFill patternType="solid">
        <fgColor rgb="FFFFFF00"/>
        <bgColor indexed="64"/>
      </patternFill>
    </fill>
    <fill>
      <patternFill patternType="solid">
        <fgColor rgb="FFFFC000"/>
        <bgColor indexed="64"/>
      </patternFill>
    </fill>
    <fill>
      <patternFill patternType="solid">
        <fgColor theme="4" tint="0.39997558519241921"/>
        <bgColor indexed="64"/>
      </patternFill>
    </fill>
    <fill>
      <patternFill patternType="solid">
        <fgColor theme="7" tint="0.59999389629810485"/>
        <bgColor indexed="64"/>
      </patternFill>
    </fill>
    <fill>
      <patternFill patternType="solid">
        <fgColor theme="0" tint="-0.14999847407452621"/>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1" fillId="0" borderId="0" applyNumberFormat="0" applyFill="0" applyBorder="0" applyAlignment="0" applyProtection="0"/>
  </cellStyleXfs>
  <cellXfs count="61">
    <xf numFmtId="0" fontId="0" fillId="0" borderId="0" xfId="0"/>
    <xf numFmtId="0" fontId="1" fillId="0" borderId="0" xfId="1" applyAlignment="1">
      <alignment vertical="center"/>
    </xf>
    <xf numFmtId="0" fontId="0" fillId="0" borderId="0" xfId="0" applyAlignment="1">
      <alignment horizontal="left"/>
    </xf>
    <xf numFmtId="0" fontId="1" fillId="0" borderId="0" xfId="1"/>
    <xf numFmtId="0" fontId="0" fillId="0" borderId="0" xfId="0" applyAlignment="1">
      <alignment vertical="center"/>
    </xf>
    <xf numFmtId="0" fontId="3" fillId="3" borderId="1" xfId="0" applyFont="1" applyFill="1" applyBorder="1" applyAlignment="1">
      <alignment vertical="center"/>
    </xf>
    <xf numFmtId="0" fontId="0" fillId="10" borderId="1" xfId="0" applyFill="1" applyBorder="1" applyAlignment="1">
      <alignment horizontal="center"/>
    </xf>
    <xf numFmtId="0" fontId="0" fillId="6" borderId="1" xfId="0" applyFill="1" applyBorder="1" applyAlignment="1">
      <alignment horizontal="center"/>
    </xf>
    <xf numFmtId="0" fontId="0" fillId="7" borderId="1" xfId="0" applyFill="1" applyBorder="1" applyAlignment="1">
      <alignment horizontal="center"/>
    </xf>
    <xf numFmtId="0" fontId="0" fillId="2" borderId="1" xfId="0" applyFill="1" applyBorder="1" applyAlignment="1">
      <alignment horizontal="center"/>
    </xf>
    <xf numFmtId="0" fontId="0" fillId="8" borderId="1" xfId="0" applyFill="1" applyBorder="1" applyAlignment="1">
      <alignment horizontal="center"/>
    </xf>
    <xf numFmtId="0" fontId="0" fillId="0" borderId="1" xfId="0" applyBorder="1"/>
    <xf numFmtId="0" fontId="0" fillId="0" borderId="1" xfId="0" applyBorder="1" applyAlignment="1">
      <alignment wrapText="1"/>
    </xf>
    <xf numFmtId="0" fontId="3" fillId="10" borderId="1" xfId="0" applyFont="1" applyFill="1" applyBorder="1" applyAlignment="1">
      <alignment horizontal="center" vertical="center" textRotation="90"/>
    </xf>
    <xf numFmtId="0" fontId="3" fillId="6" borderId="1" xfId="0" applyFont="1" applyFill="1" applyBorder="1" applyAlignment="1">
      <alignment horizontal="center" vertical="center" textRotation="90"/>
    </xf>
    <xf numFmtId="0" fontId="3" fillId="7" borderId="1" xfId="0" applyFont="1" applyFill="1" applyBorder="1" applyAlignment="1">
      <alignment horizontal="center" vertical="center" textRotation="90"/>
    </xf>
    <xf numFmtId="0" fontId="3" fillId="2" borderId="1" xfId="0" applyFont="1" applyFill="1" applyBorder="1" applyAlignment="1">
      <alignment horizontal="center" vertical="center" textRotation="90"/>
    </xf>
    <xf numFmtId="0" fontId="3" fillId="8" borderId="1" xfId="0" applyFont="1" applyFill="1" applyBorder="1" applyAlignment="1">
      <alignment horizontal="center" vertical="center" textRotation="90"/>
    </xf>
    <xf numFmtId="0" fontId="3" fillId="3" borderId="1" xfId="0" applyFont="1" applyFill="1" applyBorder="1" applyAlignment="1">
      <alignment vertical="center" wrapText="1"/>
    </xf>
    <xf numFmtId="0" fontId="0" fillId="4" borderId="2" xfId="0" applyFill="1" applyBorder="1" applyAlignment="1">
      <alignment horizontal="center"/>
    </xf>
    <xf numFmtId="0" fontId="0" fillId="0" borderId="3" xfId="0" applyBorder="1" applyAlignment="1">
      <alignment horizontal="center"/>
    </xf>
    <xf numFmtId="0" fontId="2" fillId="0" borderId="1" xfId="0" applyFont="1" applyBorder="1" applyAlignment="1">
      <alignment vertical="center"/>
    </xf>
    <xf numFmtId="0" fontId="3" fillId="4" borderId="2" xfId="0" applyFont="1" applyFill="1" applyBorder="1" applyAlignment="1">
      <alignment horizontal="center" vertical="center" textRotation="90"/>
    </xf>
    <xf numFmtId="0" fontId="3" fillId="3" borderId="3" xfId="0" applyFont="1" applyFill="1" applyBorder="1" applyAlignment="1">
      <alignment horizontal="center" vertical="center"/>
    </xf>
    <xf numFmtId="0" fontId="1" fillId="0" borderId="0" xfId="1" applyBorder="1"/>
    <xf numFmtId="0" fontId="0" fillId="0" borderId="1" xfId="0" applyBorder="1" applyAlignment="1">
      <alignment vertical="center"/>
    </xf>
    <xf numFmtId="0" fontId="5" fillId="0" borderId="0" xfId="0" applyFont="1"/>
    <xf numFmtId="0" fontId="1" fillId="0" borderId="0" xfId="1" applyBorder="1" applyAlignment="1">
      <alignment vertical="center"/>
    </xf>
    <xf numFmtId="0" fontId="6" fillId="5" borderId="0" xfId="0" applyFont="1" applyFill="1"/>
    <xf numFmtId="0" fontId="3" fillId="0" borderId="0" xfId="0" applyFont="1"/>
    <xf numFmtId="0" fontId="3" fillId="3" borderId="0" xfId="0" applyFont="1" applyFill="1"/>
    <xf numFmtId="0" fontId="6" fillId="6" borderId="0" xfId="0" applyFont="1" applyFill="1"/>
    <xf numFmtId="0" fontId="7" fillId="6" borderId="0" xfId="0" applyFont="1" applyFill="1"/>
    <xf numFmtId="0" fontId="6" fillId="7" borderId="0" xfId="0" applyFont="1" applyFill="1"/>
    <xf numFmtId="0" fontId="6" fillId="7" borderId="0" xfId="0" applyFont="1" applyFill="1" applyAlignment="1">
      <alignment horizontal="left"/>
    </xf>
    <xf numFmtId="0" fontId="3" fillId="3" borderId="0" xfId="0" applyFont="1" applyFill="1" applyAlignment="1">
      <alignment horizontal="left"/>
    </xf>
    <xf numFmtId="0" fontId="6" fillId="2" borderId="0" xfId="0" applyFont="1" applyFill="1"/>
    <xf numFmtId="0" fontId="3" fillId="2" borderId="0" xfId="0" applyFont="1" applyFill="1"/>
    <xf numFmtId="0" fontId="7" fillId="8" borderId="0" xfId="0" applyFont="1" applyFill="1"/>
    <xf numFmtId="0" fontId="6" fillId="8" borderId="0" xfId="0" applyFont="1" applyFill="1"/>
    <xf numFmtId="0" fontId="6" fillId="4" borderId="0" xfId="0" applyFont="1" applyFill="1"/>
    <xf numFmtId="0" fontId="3" fillId="4" borderId="0" xfId="0" applyFont="1" applyFill="1"/>
    <xf numFmtId="0" fontId="3" fillId="9" borderId="2" xfId="0" applyFont="1" applyFill="1" applyBorder="1" applyAlignment="1">
      <alignment horizontal="center" vertical="center" textRotation="90"/>
    </xf>
    <xf numFmtId="0" fontId="0" fillId="9" borderId="2" xfId="0" applyFill="1" applyBorder="1" applyAlignment="1">
      <alignment horizontal="center"/>
    </xf>
    <xf numFmtId="0" fontId="6" fillId="9" borderId="0" xfId="0" applyFont="1" applyFill="1"/>
    <xf numFmtId="0" fontId="3" fillId="9" borderId="0" xfId="0" applyFont="1" applyFill="1"/>
    <xf numFmtId="0" fontId="3" fillId="11" borderId="2" xfId="0" applyFont="1" applyFill="1" applyBorder="1" applyAlignment="1">
      <alignment horizontal="center" vertical="center" textRotation="90"/>
    </xf>
    <xf numFmtId="0" fontId="0" fillId="12" borderId="2" xfId="0" applyFill="1" applyBorder="1" applyAlignment="1">
      <alignment horizontal="center"/>
    </xf>
    <xf numFmtId="0" fontId="3" fillId="3" borderId="0" xfId="0" applyFont="1" applyFill="1" applyAlignment="1">
      <alignment wrapText="1"/>
    </xf>
    <xf numFmtId="0" fontId="0" fillId="0" borderId="0" xfId="0" applyAlignment="1">
      <alignment wrapText="1"/>
    </xf>
    <xf numFmtId="0" fontId="3" fillId="13" borderId="2" xfId="0" applyFont="1" applyFill="1" applyBorder="1" applyAlignment="1">
      <alignment horizontal="center" vertical="center" textRotation="90"/>
    </xf>
    <xf numFmtId="0" fontId="0" fillId="13" borderId="2" xfId="0" applyFill="1" applyBorder="1" applyAlignment="1">
      <alignment horizontal="center"/>
    </xf>
    <xf numFmtId="0" fontId="1" fillId="0" borderId="3" xfId="1" applyBorder="1"/>
    <xf numFmtId="0" fontId="0" fillId="0" borderId="2" xfId="0" applyBorder="1"/>
    <xf numFmtId="0" fontId="6" fillId="2" borderId="0" xfId="0" applyFont="1" applyFill="1" applyAlignment="1">
      <alignment horizontal="left"/>
    </xf>
    <xf numFmtId="0" fontId="6" fillId="6" borderId="0" xfId="0" applyFont="1" applyFill="1" applyAlignment="1">
      <alignment horizontal="left"/>
    </xf>
    <xf numFmtId="0" fontId="6" fillId="5" borderId="0" xfId="0" applyFont="1" applyFill="1" applyAlignment="1">
      <alignment horizontal="left"/>
    </xf>
    <xf numFmtId="0" fontId="6" fillId="8" borderId="0" xfId="0" applyFont="1" applyFill="1" applyAlignment="1">
      <alignment horizontal="left"/>
    </xf>
    <xf numFmtId="0" fontId="6" fillId="4" borderId="0" xfId="0" applyFont="1" applyFill="1" applyAlignment="1">
      <alignment horizontal="left"/>
    </xf>
    <xf numFmtId="0" fontId="2" fillId="0" borderId="0" xfId="0" applyFont="1" applyAlignment="1">
      <alignment vertical="center"/>
    </xf>
    <xf numFmtId="0" fontId="1" fillId="0" borderId="3" xfId="1" applyBorder="1" applyAlignment="1">
      <alignment vertical="center"/>
    </xf>
  </cellXfs>
  <cellStyles count="2">
    <cellStyle name="Hyperlink" xfId="1" builtinId="8"/>
    <cellStyle name="Normal" xfId="0" builtinId="0"/>
  </cellStyles>
  <dxfs count="74">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229086</xdr:colOff>
      <xdr:row>31</xdr:row>
      <xdr:rowOff>101198</xdr:rowOff>
    </xdr:to>
    <xdr:pic>
      <xdr:nvPicPr>
        <xdr:cNvPr id="2" name="Picture 1" descr="Diagram&#10;&#10;Description automatically generated">
          <a:extLst>
            <a:ext uri="{FF2B5EF4-FFF2-40B4-BE49-F238E27FC236}">
              <a16:creationId xmlns:a16="http://schemas.microsoft.com/office/drawing/2014/main" id="{2F55E005-6E0D-4C32-9D14-4278BEA5A5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886686" cy="6006697"/>
        </a:xfrm>
        <a:prstGeom prst="rect">
          <a:avLst/>
        </a:prstGeom>
      </xdr:spPr>
    </xdr:pic>
    <xdr:clientData/>
  </xdr:twoCellAnchor>
  <xdr:twoCellAnchor editAs="oneCell">
    <xdr:from>
      <xdr:col>7</xdr:col>
      <xdr:colOff>7346</xdr:colOff>
      <xdr:row>0</xdr:row>
      <xdr:rowOff>0</xdr:rowOff>
    </xdr:from>
    <xdr:to>
      <xdr:col>13</xdr:col>
      <xdr:colOff>236432</xdr:colOff>
      <xdr:row>31</xdr:row>
      <xdr:rowOff>101197</xdr:rowOff>
    </xdr:to>
    <xdr:pic>
      <xdr:nvPicPr>
        <xdr:cNvPr id="3" name="Picture 2" descr="Map&#10;&#10;Description automatically generated">
          <a:extLst>
            <a:ext uri="{FF2B5EF4-FFF2-40B4-BE49-F238E27FC236}">
              <a16:creationId xmlns:a16="http://schemas.microsoft.com/office/drawing/2014/main" id="{9D1F6C15-B8B4-47B9-B5BC-9927D5D05E7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74546" y="0"/>
          <a:ext cx="3886686" cy="600669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www.urban.org/features/cha-families-and-plan-transformation"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17" Type="http://schemas.openxmlformats.org/officeDocument/2006/relationships/hyperlink" Target="http://www.cct.org/wp-content/uploads/2015/05/LittleVillageCapitaloftheMexicanMidwest2005.pdf" TargetMode="External"/><Relationship Id="rId299" Type="http://schemas.openxmlformats.org/officeDocument/2006/relationships/hyperlink" Target="https://greatcities.uic.edu/wp-content/uploads/2020/06/Pilsen-QoL-Plan-May2020-Addendum.pdf" TargetMode="External"/><Relationship Id="rId21" Type="http://schemas.openxmlformats.org/officeDocument/2006/relationships/hyperlink" Target="https://www.chicago.gov/content/dam/city/depts/cdot/MakeWayforPeople/MWFP2013DesignGuidelines.pdf" TargetMode="External"/><Relationship Id="rId63" Type="http://schemas.openxmlformats.org/officeDocument/2006/relationships/hyperlink" Target="https://www.housingstudies.org/releases/Analyzing-neighborhood-displacement-pressure-2018/" TargetMode="External"/><Relationship Id="rId159" Type="http://schemas.openxmlformats.org/officeDocument/2006/relationships/hyperlink" Target="https://www.chicago.gov/content/dam/city/depts/zlup/Planning_and_Policy/Publications/2019_05_16_KinzieIC_PlanDoc.pdf" TargetMode="External"/><Relationship Id="rId324" Type="http://schemas.openxmlformats.org/officeDocument/2006/relationships/hyperlink" Target="http://www.cmap.illinois.gov/" TargetMode="External"/><Relationship Id="rId170" Type="http://schemas.openxmlformats.org/officeDocument/2006/relationships/hyperlink" Target="https://www.chicago.gov/content/dam/city/depts/zlup/Planning_and_Policy/Publications/ravenswood-framework-final.pdf" TargetMode="External"/><Relationship Id="rId226" Type="http://schemas.openxmlformats.org/officeDocument/2006/relationships/hyperlink" Target="https://www.chicago.gov/content/dam/city/depts/zlup/Sustainable_Development/Publications/Chicago_River_Main_Branch_Framework_Plan/mainbranchframeworkplan.pdf" TargetMode="External"/><Relationship Id="rId268" Type="http://schemas.openxmlformats.org/officeDocument/2006/relationships/hyperlink" Target="https://www.pacebus.com/sites/default/files/2020-07/North%20Ave.%20Corridor%20Report%20FINAL%202017%2006%2030.pdf" TargetMode="External"/><Relationship Id="rId32" Type="http://schemas.openxmlformats.org/officeDocument/2006/relationships/hyperlink" Target="https://www.metroplanning.org/uploads/cms/documents/final_stormstore_webinar_complete_july92020.pptx.pdf" TargetMode="External"/><Relationship Id="rId74" Type="http://schemas.openxmlformats.org/officeDocument/2006/relationships/hyperlink" Target="http://www.cct.org/wp-content/uploads/2015/05/QuadCommunitiesConnectingPastPresentandFuture2005.pdf" TargetMode="External"/><Relationship Id="rId128" Type="http://schemas.openxmlformats.org/officeDocument/2006/relationships/hyperlink" Target="http://www.cct.org/wp-content/uploads/2015/05/MadisonPulaskiCommercialCorridorRedevelopmentPlan2007.pdf" TargetMode="External"/><Relationship Id="rId335" Type="http://schemas.openxmlformats.org/officeDocument/2006/relationships/hyperlink" Target="https://www.chicago.gov/city/en/depts/dcd/supp_info/woodlawn-community-development.html" TargetMode="External"/><Relationship Id="rId5" Type="http://schemas.openxmlformats.org/officeDocument/2006/relationships/hyperlink" Target="https://www.chicago.gov/content/dam/city/depts/cdph/CDPH/Healthy%20Chicago/CHSA.pdf" TargetMode="External"/><Relationship Id="rId181" Type="http://schemas.openxmlformats.org/officeDocument/2006/relationships/hyperlink" Target="https://www.chicago.gov/content/dam/city/depts/cdph/CDPH/Healthy%20Chicago/FrameworkMental.pdf" TargetMode="External"/><Relationship Id="rId237" Type="http://schemas.openxmlformats.org/officeDocument/2006/relationships/hyperlink" Target="https://www.chicago.gov/content/dam/city/depts/zlup/Sustainable_Development/Publications/Calumet_Design_Guidelines_Land_Use/Calumet_Design_Guidelines.pdf" TargetMode="External"/><Relationship Id="rId279" Type="http://schemas.openxmlformats.org/officeDocument/2006/relationships/hyperlink" Target="https://www.cmap.illinois.gov/documents/10180/615381/Pullman+Transportation+Plan_FINAL.pdf/b39e8992-8d48-a240-b59f-5239b7e6b02d" TargetMode="External"/><Relationship Id="rId43" Type="http://schemas.openxmlformats.org/officeDocument/2006/relationships/hyperlink" Target="https://www.metroplanning.org/multimedia/publication/894" TargetMode="External"/><Relationship Id="rId139" Type="http://schemas.openxmlformats.org/officeDocument/2006/relationships/hyperlink" Target="https://www.lisc.org/media/filer_public/31/bd/31bda185-5d43-4c0a-b636-259e51a073cd/englewood_qlp_2016.pdf" TargetMode="External"/><Relationship Id="rId290" Type="http://schemas.openxmlformats.org/officeDocument/2006/relationships/hyperlink" Target="https://www.metroplanning.org/uploads/cms/documents/2019-0212_sbpac_report_final-reduced_size.pdf" TargetMode="External"/><Relationship Id="rId304" Type="http://schemas.openxmlformats.org/officeDocument/2006/relationships/hyperlink" Target="https://greatcities.uic.edu/wp-content/uploads/2019/09/Illinois-Population-Loss.pdf" TargetMode="External"/><Relationship Id="rId85" Type="http://schemas.openxmlformats.org/officeDocument/2006/relationships/hyperlink" Target="http://www.cct.org/wp-content/uploads/2015/05/5CTARedLineSouthExtensionLivabilityReport2012.pdf" TargetMode="External"/><Relationship Id="rId150" Type="http://schemas.openxmlformats.org/officeDocument/2006/relationships/hyperlink" Target="http://www.cct.org/wp-content/uploads/2015/05/13ChicagoEatLocalLiveHealthy2007.pdf" TargetMode="External"/><Relationship Id="rId192" Type="http://schemas.openxmlformats.org/officeDocument/2006/relationships/hyperlink" Target="https://www.chicago.gov/content/dam/city/progs/env/ChicagoGreenStormwaterInfrastructureStrategy.pdf" TargetMode="External"/><Relationship Id="rId206" Type="http://schemas.openxmlformats.org/officeDocument/2006/relationships/hyperlink" Target="https://assets.chicagoparkdistrict.com/s3fs-public/documents/page/Burnham_Park_Framework_Plan_1999.pdf" TargetMode="External"/><Relationship Id="rId248" Type="http://schemas.openxmlformats.org/officeDocument/2006/relationships/hyperlink" Target="https://www2.illinois.gov/dnr/conservation/IWAP/Documents/IllinoisCWCP.pdf" TargetMode="External"/><Relationship Id="rId12" Type="http://schemas.openxmlformats.org/officeDocument/2006/relationships/hyperlink" Target="https://www.chicago.gov/content/dam/city/depts/cdph/CDPH/Healthy%20Chicago/LegacyCatalog_LowResWEB.pdf" TargetMode="External"/><Relationship Id="rId108" Type="http://schemas.openxmlformats.org/officeDocument/2006/relationships/hyperlink" Target="http://www.cct.org/wp-content/uploads/2015/05/DiscoverAsiaonArgyle2008.pdf" TargetMode="External"/><Relationship Id="rId315" Type="http://schemas.openxmlformats.org/officeDocument/2006/relationships/hyperlink" Target="https://greatcities.uic.edu/wp-content/uploads/2017/01/School-Closure.pdf" TargetMode="External"/><Relationship Id="rId54" Type="http://schemas.openxmlformats.org/officeDocument/2006/relationships/hyperlink" Target="https://www.metroplanning.org/multimedia/publication/46" TargetMode="External"/><Relationship Id="rId96" Type="http://schemas.openxmlformats.org/officeDocument/2006/relationships/hyperlink" Target="http://www.cct.org/wp-content/uploads/2015/05/ResidentialMarketAnalysisforMorganParkBeverlyandMountGreenwood2006.pdf" TargetMode="External"/><Relationship Id="rId161" Type="http://schemas.openxmlformats.org/officeDocument/2006/relationships/hyperlink" Target="https://www.chicago.gov/content/dam/city/depts/zlup/Sustainable_Development/Publications/Fulton-Randolph%20Market%20Land%20Use%20Plan/FMID_Plan_Web.pdf" TargetMode="External"/><Relationship Id="rId217" Type="http://schemas.openxmlformats.org/officeDocument/2006/relationships/hyperlink" Target="http://nextcenturyconservationplan.org/wp-content/uploads/2019/11/FPCC-NCCP-2020-5yr-implementation-strategy-112219.pdf" TargetMode="External"/><Relationship Id="rId259" Type="http://schemas.openxmlformats.org/officeDocument/2006/relationships/hyperlink" Target="https://www.rtachicago.org/sites/default/files/documents/plansandprograms/Performance%20Highlights%202017pgs.pdf" TargetMode="External"/><Relationship Id="rId23" Type="http://schemas.openxmlformats.org/officeDocument/2006/relationships/hyperlink" Target="https://www.chicago.gov/content/dam/city/depts/cdot/supp_info/ChicagoPedestrianPlan.pdf" TargetMode="External"/><Relationship Id="rId119" Type="http://schemas.openxmlformats.org/officeDocument/2006/relationships/hyperlink" Target="http://www.cct.org/wp-content/uploads/2015/05/IndustrialRenaissanceEstablishingaCreativeIndustriesDistrictCermakRoad2007.pdf" TargetMode="External"/><Relationship Id="rId270" Type="http://schemas.openxmlformats.org/officeDocument/2006/relationships/hyperlink" Target="https://www.pacebus.com/sites/default/files/2020-06/ART_Impl_Plan_Report_20091231_rO.pdf" TargetMode="External"/><Relationship Id="rId326" Type="http://schemas.openxmlformats.org/officeDocument/2006/relationships/hyperlink" Target="https://greatcities.uic.edu/2019/03/01/thousands-of-african-americans-are-leaving-chicago-each-year-why/" TargetMode="External"/><Relationship Id="rId65" Type="http://schemas.openxmlformats.org/officeDocument/2006/relationships/hyperlink" Target="https://www.housingstudies.org/releases/understanding-neighborhood-multifamily-lending-tre/" TargetMode="External"/><Relationship Id="rId130" Type="http://schemas.openxmlformats.org/officeDocument/2006/relationships/hyperlink" Target="http://www.cct.org/wp-content/uploads/2015/05/8SouthChicagoChangeontheHorizon2007.pdf" TargetMode="External"/><Relationship Id="rId172" Type="http://schemas.openxmlformats.org/officeDocument/2006/relationships/hyperlink" Target="https://www.chicago.gov/content/dam/city/depts/zlup/supp_info/PMD_Study_Draft.pdf" TargetMode="External"/><Relationship Id="rId228" Type="http://schemas.openxmlformats.org/officeDocument/2006/relationships/hyperlink" Target="https://www.chicago.gov/content/dam/city/depts/zlup/Sustainable_Development/Publications/Chicago_Sustainable_Industries/Final_CSI_Post_Commission_Edits_web_V1.pdf" TargetMode="External"/><Relationship Id="rId281" Type="http://schemas.openxmlformats.org/officeDocument/2006/relationships/hyperlink" Target="https://www.cmap.illinois.gov/documents/10180/989179/Bridgeport+and+Canaryville+Priorities+Plan-Final.pdf/dbea7d6c-d436-b2d7-0d36-9265a4c1b049" TargetMode="External"/><Relationship Id="rId337" Type="http://schemas.openxmlformats.org/officeDocument/2006/relationships/hyperlink" Target="https://historicsouthsidecommunitysurvey.com/assets/pdf/Woodlawn%20Housing%20Data%20Project%20Report%20-%20Electronic%20Copy.pdf" TargetMode="External"/><Relationship Id="rId34" Type="http://schemas.openxmlformats.org/officeDocument/2006/relationships/hyperlink" Target="https://cha-assets.s3.us-east-2.amazonaws.com/s3fs-public/2018-08/creating_opp_a_progress_report.pdf" TargetMode="External"/><Relationship Id="rId76" Type="http://schemas.openxmlformats.org/officeDocument/2006/relationships/hyperlink" Target="http://www.cct.org/wp-content/uploads/2015/05/DevelopingVibrantRetailinBronzeville2012.pdf" TargetMode="External"/><Relationship Id="rId141" Type="http://schemas.openxmlformats.org/officeDocument/2006/relationships/hyperlink" Target="https://www.lisc.org/media/filer_public/9b/8d/9b8d005e-87d6-469e-8fb5-ceb858c70c05/near_north_qlp_2015.pdf" TargetMode="External"/><Relationship Id="rId7" Type="http://schemas.openxmlformats.org/officeDocument/2006/relationships/hyperlink" Target="https://www.chicago.gov/content/dam/city/depts/cdph/CDPH/Healthy%20Chicago/HealthyChicago_CHA_4102017.pdf" TargetMode="External"/><Relationship Id="rId183" Type="http://schemas.openxmlformats.org/officeDocument/2006/relationships/hyperlink" Target="https://www.chicago.gov/city/en/depts/dcd/supp_info/central_area_plandraft.html" TargetMode="External"/><Relationship Id="rId239" Type="http://schemas.openxmlformats.org/officeDocument/2006/relationships/hyperlink" Target="http://chicagorti.org/sites/chicagorti/files/Supplemental%20Attachment%20A.%2018CRTI_Master%20Plan_FULL.pdf" TargetMode="External"/><Relationship Id="rId250" Type="http://schemas.openxmlformats.org/officeDocument/2006/relationships/hyperlink" Target="https://www.transitchicago.com/blueweststudy/" TargetMode="External"/><Relationship Id="rId292" Type="http://schemas.openxmlformats.org/officeDocument/2006/relationships/hyperlink" Target="https://www.cmap.illinois.gov/documents/10180/882548/NorthAv_FinalReport_reduced+%282%29.pdf/56fdba3d-f274-d8f4-9c41-2f5ad073187a" TargetMode="External"/><Relationship Id="rId306" Type="http://schemas.openxmlformats.org/officeDocument/2006/relationships/hyperlink" Target="https://greatcities.uic.edu/wp-content/uploads/2019/05/CalumetRiverCommunitiesPlan_Web.pdf" TargetMode="External"/><Relationship Id="rId45" Type="http://schemas.openxmlformats.org/officeDocument/2006/relationships/hyperlink" Target="https://www.metroplanning.org/multimedia/publication/785" TargetMode="External"/><Relationship Id="rId87" Type="http://schemas.openxmlformats.org/officeDocument/2006/relationships/hyperlink" Target="http://www.cct.org/wp-content/uploads/2015/05/AVisionforStateStreetWabashAvenueandMichiganAvenue2000.pdf" TargetMode="External"/><Relationship Id="rId110" Type="http://schemas.openxmlformats.org/officeDocument/2006/relationships/hyperlink" Target="http://www.cct.org/wp-content/uploads/2015/05/46thWardMasterPlan2013.pdf" TargetMode="External"/><Relationship Id="rId152" Type="http://schemas.openxmlformats.org/officeDocument/2006/relationships/hyperlink" Target="http://www.cct.org/wp-content/uploads/2015/05/15ChicagoPublicSchoolsEducationalFacilitiesMasterPlan2013.pdf" TargetMode="External"/><Relationship Id="rId194" Type="http://schemas.openxmlformats.org/officeDocument/2006/relationships/hyperlink" Target="https://mwrd.org/sites/default/files/documents/1_NBCR%20Sections%201-6.pdf" TargetMode="External"/><Relationship Id="rId208" Type="http://schemas.openxmlformats.org/officeDocument/2006/relationships/hyperlink" Target="https://assets.chicagoparkdistrict.com/s3fs-public/documents/page/CalumetOpenSpaceReservePlan_2005.pdf" TargetMode="External"/><Relationship Id="rId240" Type="http://schemas.openxmlformats.org/officeDocument/2006/relationships/hyperlink" Target="https://daks2k3a4ib2z.cloudfront.net/5a032120917bc90001a9353e/5a3d2096e59b0a0001ac78fb_drinking-water-123.pdf" TargetMode="External"/><Relationship Id="rId261" Type="http://schemas.openxmlformats.org/officeDocument/2006/relationships/hyperlink" Target="https://www.rtachicago.org/plans-programs/guides-and-resources/green-transit-plan" TargetMode="External"/><Relationship Id="rId14" Type="http://schemas.openxmlformats.org/officeDocument/2006/relationships/hyperlink" Target="https://fpdcc.com/about/plans-projects/" TargetMode="External"/><Relationship Id="rId35" Type="http://schemas.openxmlformats.org/officeDocument/2006/relationships/hyperlink" Target="https://www.macfound.org/press/publications/lessons-chicagos-public-housing-transformation/" TargetMode="External"/><Relationship Id="rId56" Type="http://schemas.openxmlformats.org/officeDocument/2006/relationships/hyperlink" Target="https://www.metroplanning.org/multimedia/publication/899" TargetMode="External"/><Relationship Id="rId77" Type="http://schemas.openxmlformats.org/officeDocument/2006/relationships/hyperlink" Target="http://www.cct.org/wp-content/uploads/2015/05/BronzevilleRetailDistrictLandUsePlan2013.pdf" TargetMode="External"/><Relationship Id="rId100" Type="http://schemas.openxmlformats.org/officeDocument/2006/relationships/hyperlink" Target="http://www.cct.org/wp-content/uploads/2015/05/HalstedTrianglePlan2010.pdf" TargetMode="External"/><Relationship Id="rId282" Type="http://schemas.openxmlformats.org/officeDocument/2006/relationships/hyperlink" Target="https://www.cmap.illinois.gov/documents/10180/228106/Final+Study+Report.pdf/95f19a49-f95f-4d6f-b4e8-ea18788018f8" TargetMode="External"/><Relationship Id="rId317" Type="http://schemas.openxmlformats.org/officeDocument/2006/relationships/hyperlink" Target="https://www.cmap.illinois.gov/documents/10180/975148/FINAL+Riverdale+Community+Area+Multimodal+Transportation+Plan_01.18.19.pdf/bafcd395-4bc9-a8fc-faa7-e1237947eb1c" TargetMode="External"/><Relationship Id="rId338" Type="http://schemas.openxmlformats.org/officeDocument/2006/relationships/hyperlink" Target="https://www.cmap.illinois.gov/documents/10180/433198/CDP_SmrtCor_TechMemoSummary_2015-06-01_DRAFTv1.pdf/9f76d827-79bd-4427-b6c3-1bc03f6b5b18" TargetMode="External"/><Relationship Id="rId8" Type="http://schemas.openxmlformats.org/officeDocument/2006/relationships/hyperlink" Target="https://www.chicago.gov/content/dam/city/depts/cdph/CDPH/Healthy%20Chicago/HC2.0Upd4152016.pdf" TargetMode="External"/><Relationship Id="rId98" Type="http://schemas.openxmlformats.org/officeDocument/2006/relationships/hyperlink" Target="http://www.cct.org/wp-content/uploads/2015/05/AshlandBusRapidTransit1.pdf" TargetMode="External"/><Relationship Id="rId121" Type="http://schemas.openxmlformats.org/officeDocument/2006/relationships/hyperlink" Target="http://www.cct.org/wp-content/uploads/2015/05/EnglewoodMakingaDifference2005.pdf" TargetMode="External"/><Relationship Id="rId142" Type="http://schemas.openxmlformats.org/officeDocument/2006/relationships/hyperlink" Target="https://www.lisc.org/media/filer_public/8d/92/8d923783-6b36-4d6c-979a-e5b2645606d1/north_river_commission_qlp_2014.pdf" TargetMode="External"/><Relationship Id="rId163" Type="http://schemas.openxmlformats.org/officeDocument/2006/relationships/hyperlink" Target="https://www.chicago.gov/content/dam/city/depts/dcd/general/mega/78_cpc_presentation.pdf" TargetMode="External"/><Relationship Id="rId184" Type="http://schemas.openxmlformats.org/officeDocument/2006/relationships/hyperlink" Target="https://www.chicago.gov/content/dam/city/depts/zlup/Planning_and_Policy/Publications/gladstone-park-corridor.pdf" TargetMode="External"/><Relationship Id="rId219" Type="http://schemas.openxmlformats.org/officeDocument/2006/relationships/hyperlink" Target="https://chicagosmartlighting-chicago.opendata.arcgis.com/" TargetMode="External"/><Relationship Id="rId230" Type="http://schemas.openxmlformats.org/officeDocument/2006/relationships/hyperlink" Target="https://www.chicago.gov/content/dam/city/depts/zlup/Sustainable_Development/Publications/Eat_Local_Live_Healthy_Brochure/Eat_Local_Live_Healthy.pdf" TargetMode="External"/><Relationship Id="rId251" Type="http://schemas.openxmlformats.org/officeDocument/2006/relationships/hyperlink" Target="https://www.transitchicago.com/orangeeis/" TargetMode="External"/><Relationship Id="rId25" Type="http://schemas.openxmlformats.org/officeDocument/2006/relationships/hyperlink" Target="https://metrarail.com/sites/default/files/assets/cba_final_report_20190116.pdf" TargetMode="External"/><Relationship Id="rId46" Type="http://schemas.openxmlformats.org/officeDocument/2006/relationships/hyperlink" Target="https://www.metroplanning.org/multimedia/publication/775" TargetMode="External"/><Relationship Id="rId67" Type="http://schemas.openxmlformats.org/officeDocument/2006/relationships/hyperlink" Target="https://www.housingstudies.org/releases/two-four-unit-buildings-cook-countys-rental-market/" TargetMode="External"/><Relationship Id="rId272" Type="http://schemas.openxmlformats.org/officeDocument/2006/relationships/hyperlink" Target="https://www.chicago.gov/content/dam/city/depts/cdot/CDOTProjects/Western%20Ave%20Improvement/WesternAveImprovement.pdf" TargetMode="External"/><Relationship Id="rId293" Type="http://schemas.openxmlformats.org/officeDocument/2006/relationships/hyperlink" Target="https://www.cmap.illinois.gov/documents/10180/391223/Pilsen+Little+Village+DRAFT+Plan+for+Public+Comment/18ba26b2-02a1-4814-a81e-b4d3a4b329e2" TargetMode="External"/><Relationship Id="rId307" Type="http://schemas.openxmlformats.org/officeDocument/2006/relationships/hyperlink" Target="https://greatcities.uic.edu/wp-content/uploads/2019/03/Succession-Report-v5.0.pdf" TargetMode="External"/><Relationship Id="rId328" Type="http://schemas.openxmlformats.org/officeDocument/2006/relationships/hyperlink" Target="https://legacy.mwrd.org/irj/go/km/docs/documents/MWRD/internet/protecting_the_environment/Stormwater_Management/Pdfs/CCSMP/Entire_Document/CCSMP.pdf" TargetMode="External"/><Relationship Id="rId88" Type="http://schemas.openxmlformats.org/officeDocument/2006/relationships/hyperlink" Target="http://www.cct.org/wp-content/uploads/2015/05/NearSouthCommunityPlan2003.pdf" TargetMode="External"/><Relationship Id="rId111" Type="http://schemas.openxmlformats.org/officeDocument/2006/relationships/hyperlink" Target="http://www.cct.org/wp-content/uploads/2015/05/NearWestSideAreaLandUsePlan2000.pdf" TargetMode="External"/><Relationship Id="rId132" Type="http://schemas.openxmlformats.org/officeDocument/2006/relationships/hyperlink" Target="http://www.cct.org/wp-content/uploads/2015/05/SixCornersEconomicDevelopmentMasterPlan2013.pdf" TargetMode="External"/><Relationship Id="rId153" Type="http://schemas.openxmlformats.org/officeDocument/2006/relationships/hyperlink" Target="https://www.chicago.gov/content/dam/city/depts/zlup/Planning_and_Policy/Publications/20190913_Wild%20Mile%20Framework_Final_Low%20Res_Spreads.pdf" TargetMode="External"/><Relationship Id="rId174" Type="http://schemas.openxmlformats.org/officeDocument/2006/relationships/hyperlink" Target="https://www.chicago.gov/content/dam/city/depts/zlup/Industrial_Modernization/UpdatedCaseforIndustrialCorridorSystem.pdf" TargetMode="External"/><Relationship Id="rId195" Type="http://schemas.openxmlformats.org/officeDocument/2006/relationships/hyperlink" Target="https://mwrd.org/sites/default/files/documents/Cal-Sag_WBP_App_Small.pdf" TargetMode="External"/><Relationship Id="rId209" Type="http://schemas.openxmlformats.org/officeDocument/2006/relationships/hyperlink" Target="https://www.dropbox.com/s/44fwwgdzgvqvi0z/Land%20Acquisition%20Plan.pdf?dl=0" TargetMode="External"/><Relationship Id="rId220" Type="http://schemas.openxmlformats.org/officeDocument/2006/relationships/hyperlink" Target="https://elpaseotrail.org/" TargetMode="External"/><Relationship Id="rId241" Type="http://schemas.openxmlformats.org/officeDocument/2006/relationships/hyperlink" Target="https://www2.illinois.gov/dnr/cmp/Documents/Illinois_Lake_Michigan_Implementation_Plan_FINAL.pdf" TargetMode="External"/><Relationship Id="rId15" Type="http://schemas.openxmlformats.org/officeDocument/2006/relationships/hyperlink" Target="https://www.chicago.gov/content/dam/city/progs/env/CCAP/CCAP.pdf" TargetMode="External"/><Relationship Id="rId36" Type="http://schemas.openxmlformats.org/officeDocument/2006/relationships/hyperlink" Target="https://www.macfound.org/press/publications/study-finds-moving-low-poverty-neighborhoods-leads-greater-well-being/" TargetMode="External"/><Relationship Id="rId57" Type="http://schemas.openxmlformats.org/officeDocument/2006/relationships/hyperlink" Target="https://www.metroplanning.org/multimedia/publication/783" TargetMode="External"/><Relationship Id="rId262" Type="http://schemas.openxmlformats.org/officeDocument/2006/relationships/hyperlink" Target="https://www.rtachicago.org/sites/default/files/documents/plansandprograms/RTA%20FRPBO%20Full%20Report%20With%20Appendices.pdf" TargetMode="External"/><Relationship Id="rId283" Type="http://schemas.openxmlformats.org/officeDocument/2006/relationships/hyperlink" Target="https://www.cmap.illinois.gov/documents/10180/527400/FY19-0020_North_River_Communities_Plan_web.pdf/99dc38e4-06e5-6b3b-6409-4cfa52c086b0" TargetMode="External"/><Relationship Id="rId318" Type="http://schemas.openxmlformats.org/officeDocument/2006/relationships/hyperlink" Target="https://www.cps.edu/globalassets/cps-pages/about/vision/vision19_booklet_english_spreads.pdf" TargetMode="External"/><Relationship Id="rId339" Type="http://schemas.openxmlformats.org/officeDocument/2006/relationships/hyperlink" Target="https://rtams.org/sites/default/files/digital_documents/RTA_CookDuPageCorridorActionPlan_2008.pdf" TargetMode="External"/><Relationship Id="rId78" Type="http://schemas.openxmlformats.org/officeDocument/2006/relationships/hyperlink" Target="http://www.cct.org/wp-content/uploads/2015/05/BusRapidTransitJefferyJump1.pdf" TargetMode="External"/><Relationship Id="rId99" Type="http://schemas.openxmlformats.org/officeDocument/2006/relationships/hyperlink" Target="https://www.northlakeshoredrive.org/" TargetMode="External"/><Relationship Id="rId101" Type="http://schemas.openxmlformats.org/officeDocument/2006/relationships/hyperlink" Target="http://www.cct.org/wp-content/uploads/2015/05/LakeviewAreaMasterPlan.pdf" TargetMode="External"/><Relationship Id="rId122" Type="http://schemas.openxmlformats.org/officeDocument/2006/relationships/hyperlink" Target="http://www.cct.org/wp-content/uploads/2015/05/AuburnGreshamChicagosBestKeptSecret2005.pdf" TargetMode="External"/><Relationship Id="rId143" Type="http://schemas.openxmlformats.org/officeDocument/2006/relationships/hyperlink" Target="http://www.cct.org/wp-content/uploads/2015/05/8ChicagoNatureandWildlifePlan2006.pdf" TargetMode="External"/><Relationship Id="rId164" Type="http://schemas.openxmlformats.org/officeDocument/2006/relationships/hyperlink" Target="https://www.chicago.gov/content/dam/city/depts/zlup/Planning_and_Policy/Publications/south_shore_study/south-shore-corridor-study-final.pdf" TargetMode="External"/><Relationship Id="rId185" Type="http://schemas.openxmlformats.org/officeDocument/2006/relationships/hyperlink" Target="https://www.chicago.gov/content/dam/city/depts/zlup/Historic_Preservation/Publications/JeffParkPlan12-20-18FINAL-WEB.pdf" TargetMode="External"/><Relationship Id="rId9" Type="http://schemas.openxmlformats.org/officeDocument/2006/relationships/hyperlink" Target="https://www.chicago.gov/content/dam/city/depts/cdph/policy_planning/CDPHChicagoPlan20122016FINAL.pdf" TargetMode="External"/><Relationship Id="rId210" Type="http://schemas.openxmlformats.org/officeDocument/2006/relationships/hyperlink" Target="https://assets.chicagoparkdistrict.com/s3fs-public/documents/page/Northerly_Island_Framework_Plan.pdf" TargetMode="External"/><Relationship Id="rId26" Type="http://schemas.openxmlformats.org/officeDocument/2006/relationships/hyperlink" Target="https://metrarail.com/sites/default/files/assets/communications/2020_state_of_the_system_report_-_final_draft.pdf" TargetMode="External"/><Relationship Id="rId231" Type="http://schemas.openxmlformats.org/officeDocument/2006/relationships/hyperlink" Target="https://www.chicago.gov/content/dam/city/depts/zlup/Planning_and_Policy/Publications/Final_Throop_Street_Master_Plan.pdf" TargetMode="External"/><Relationship Id="rId252" Type="http://schemas.openxmlformats.org/officeDocument/2006/relationships/hyperlink" Target="https://www.transitchicago.com/yelloweis/" TargetMode="External"/><Relationship Id="rId273" Type="http://schemas.openxmlformats.org/officeDocument/2006/relationships/hyperlink" Target="https://www.chicago.gov/city/en/depts/cdot/supp_info/grand-avenue-reconstruction-project.html" TargetMode="External"/><Relationship Id="rId294" Type="http://schemas.openxmlformats.org/officeDocument/2006/relationships/hyperlink" Target="https://www.cmap.illinois.gov/documents/10180/422821/UIC+Multimodal+Transportation+Plan.pdf/923cc497-1731-4008-8e57-6e8a908976ad" TargetMode="External"/><Relationship Id="rId308" Type="http://schemas.openxmlformats.org/officeDocument/2006/relationships/hyperlink" Target="https://greatcities.uic.edu/wp-content/uploads/2019/01/The_Fracturing_of_Gangs_and_Violence_in_Chicago.pdf" TargetMode="External"/><Relationship Id="rId329" Type="http://schemas.openxmlformats.org/officeDocument/2006/relationships/hyperlink" Target="https://www.chicago.gov/content/dam/city/depts/dcd/rfps/63rd-tod.pdf" TargetMode="External"/><Relationship Id="rId47" Type="http://schemas.openxmlformats.org/officeDocument/2006/relationships/hyperlink" Target="https://www.metroplanning.org/multimedia/publication/759" TargetMode="External"/><Relationship Id="rId68" Type="http://schemas.openxmlformats.org/officeDocument/2006/relationships/hyperlink" Target="https://www.housingstudies.org/releases/PropertyTransactionsMay2012/" TargetMode="External"/><Relationship Id="rId89" Type="http://schemas.openxmlformats.org/officeDocument/2006/relationships/hyperlink" Target="http://www.cct.org/wp-content/uploads/2015/05/ChicagoCentralAreaPlan2003.pdf" TargetMode="External"/><Relationship Id="rId112" Type="http://schemas.openxmlformats.org/officeDocument/2006/relationships/hyperlink" Target="http://www.cct.org/wp-content/uploads/2015/05/LoganSquareOpenSpacePlan2004.pdf" TargetMode="External"/><Relationship Id="rId133" Type="http://schemas.openxmlformats.org/officeDocument/2006/relationships/hyperlink" Target="http://www.rtams.org/reportLibrary/1607.pdf" TargetMode="External"/><Relationship Id="rId154" Type="http://schemas.openxmlformats.org/officeDocument/2006/relationships/hyperlink" Target="https://www.chicago.gov/content/dam/city/depts/dcd/supp_info/industrial/NBIC_Adopted_Final_For-Web.pdf" TargetMode="External"/><Relationship Id="rId175" Type="http://schemas.openxmlformats.org/officeDocument/2006/relationships/hyperlink" Target="https://www.chicago.gov/content/dam/city/depts/dcd/Housing%20Programs/20733_37_5_Year_Plan_Report_final_WEB_C.pdf" TargetMode="External"/><Relationship Id="rId340" Type="http://schemas.openxmlformats.org/officeDocument/2006/relationships/hyperlink" Target="https://www.cmap.illinois.gov/documents/10180/205972/Cook-DuPage_Smart_Corridors.pdf/12a29356-63cb-4a11-80a4-08fce29a559f" TargetMode="External"/><Relationship Id="rId196" Type="http://schemas.openxmlformats.org/officeDocument/2006/relationships/hyperlink" Target="https://mwrd.org/sites/default/files/documents/1_Little%20Cal%20Sections%201-6.pdf" TargetMode="External"/><Relationship Id="rId200" Type="http://schemas.openxmlformats.org/officeDocument/2006/relationships/hyperlink" Target="https://uofi.app.box.com/s/4b7q34e3sp9r25l7v8pw2wbgon70yz9q" TargetMode="External"/><Relationship Id="rId16" Type="http://schemas.openxmlformats.org/officeDocument/2006/relationships/hyperlink" Target="https://secureservercdn.net/198.71.233.109/8gq.ef1.myftpupload.com/wp-content/uploads/2016/05/17_0612-VZ-Action-Plan_FOR-WEB.pdf" TargetMode="External"/><Relationship Id="rId221" Type="http://schemas.openxmlformats.org/officeDocument/2006/relationships/hyperlink" Target="https://www.chicago.gov/content/dam/city/depts/cdot/Complete%20Streets/CompleteStreetsGuidelines.pdf" TargetMode="External"/><Relationship Id="rId242" Type="http://schemas.openxmlformats.org/officeDocument/2006/relationships/hyperlink" Target="https://cdn.ymaws.com/www.chicagowilderness.org/resource/resmgr/publications/brp_update_april_2012_with_t.pdf" TargetMode="External"/><Relationship Id="rId263" Type="http://schemas.openxmlformats.org/officeDocument/2006/relationships/hyperlink" Target="https://www.rtachicago.org/sites/default/files/documents/Invest%20in%20Transit%202018-2023%20Regional%20Strategic%20Plan%20ScreenView%20for%20Web.pdf" TargetMode="External"/><Relationship Id="rId284" Type="http://schemas.openxmlformats.org/officeDocument/2006/relationships/hyperlink" Target="https://www.cmap.illinois.gov/documents/10180/0/ChinatownParkingECR_DRAFT.pdf/cf9ac08e-4576-f68c-c78a-bd1667cc9a8c?t=1552948722446" TargetMode="External"/><Relationship Id="rId319" Type="http://schemas.openxmlformats.org/officeDocument/2006/relationships/hyperlink" Target="http://www.englewoodportal.org/uploads/englewoodportal/documents/englewood_cac_strategic_plan_final_jan_5_2012.pdf" TargetMode="External"/><Relationship Id="rId37" Type="http://schemas.openxmlformats.org/officeDocument/2006/relationships/hyperlink" Target="https://www.macfound.org/press/publications/exploring-culture-mixed-income-housing/" TargetMode="External"/><Relationship Id="rId58" Type="http://schemas.openxmlformats.org/officeDocument/2006/relationships/hyperlink" Target="https://www.metroplanning.org/uploads/cms/documents/land_bank_workshop-_resource_guide.pdf" TargetMode="External"/><Relationship Id="rId79" Type="http://schemas.openxmlformats.org/officeDocument/2006/relationships/hyperlink" Target="http://www.cct.org/wp-content/uploads/2015/05/ReconnectingNeighborhoods20093.pdf" TargetMode="External"/><Relationship Id="rId102" Type="http://schemas.openxmlformats.org/officeDocument/2006/relationships/hyperlink" Target="http://www.cct.org/wp-content/uploads/2015/05/ChicagoSouthwestMakingConnections2005.pdf" TargetMode="External"/><Relationship Id="rId123" Type="http://schemas.openxmlformats.org/officeDocument/2006/relationships/hyperlink" Target="http://www.cct.org/wp-content/uploads/2015/05/GreaterEnglewoodCommunityPlan2008.pdf" TargetMode="External"/><Relationship Id="rId144" Type="http://schemas.openxmlformats.org/officeDocument/2006/relationships/hyperlink" Target="http://www.cct.org/wp-content/uploads/2015/05/3ChicagoSustainableIndustries2013.pdf" TargetMode="External"/><Relationship Id="rId330" Type="http://schemas.openxmlformats.org/officeDocument/2006/relationships/hyperlink" Target="https://www.chicago.gov/content/dam/city/depts/dcd/supp_info/industrial/NBIC_Adopted_Final_For-Web.pdf" TargetMode="External"/><Relationship Id="rId90" Type="http://schemas.openxmlformats.org/officeDocument/2006/relationships/hyperlink" Target="http://www.cct.org/wp-content/uploads/2015/05/CentralAreaActionPlan2009.pdf" TargetMode="External"/><Relationship Id="rId165" Type="http://schemas.openxmlformats.org/officeDocument/2006/relationships/hyperlink" Target="https://www.onecentralchicago.com/" TargetMode="External"/><Relationship Id="rId186" Type="http://schemas.openxmlformats.org/officeDocument/2006/relationships/hyperlink" Target="https://www.cmap.illinois.gov/documents/10180/248261/Kedzie%20Corridor%20Preliminary%20Study%2008_12_2014.pdf/0fb219b3-1151-4f69-832a-031fa6166056" TargetMode="External"/><Relationship Id="rId211" Type="http://schemas.openxmlformats.org/officeDocument/2006/relationships/hyperlink" Target="https://www.dropbox.com/s/d6ovig34ozwp4ot/Master%20Plan%202017%20%288-8-17%29.pdf?dl=0" TargetMode="External"/><Relationship Id="rId232" Type="http://schemas.openxmlformats.org/officeDocument/2006/relationships/hyperlink" Target="https://www.chicago.gov/city/en/depts/dcd/supp_info/logan_square_openspaceplan.html" TargetMode="External"/><Relationship Id="rId253" Type="http://schemas.openxmlformats.org/officeDocument/2006/relationships/hyperlink" Target="https://www.transitchicago.com/assets/1/6/RP_CDMSMITH_RCM_Task2AExecutiveSummary_20170628_FINAL.pdf" TargetMode="External"/><Relationship Id="rId274" Type="http://schemas.openxmlformats.org/officeDocument/2006/relationships/hyperlink" Target="https://www.pacebus.com/sites/default/files/2020-06/Central%20Harlem%20Ave%20Corridor%20Study%20%28Final-Report_Small%29.pdf" TargetMode="External"/><Relationship Id="rId295" Type="http://schemas.openxmlformats.org/officeDocument/2006/relationships/hyperlink" Target="https://www.chicago.gov/content/dam/city/depts/dcd/tif/plans/T_050_WestPullmanRDP.pdf" TargetMode="External"/><Relationship Id="rId309" Type="http://schemas.openxmlformats.org/officeDocument/2006/relationships/hyperlink" Target="https://greatcities.uic.edu/wp-content/uploads/2018/11/Youth-Citzenship-in-Action.pdf" TargetMode="External"/><Relationship Id="rId27" Type="http://schemas.openxmlformats.org/officeDocument/2006/relationships/hyperlink" Target="https://www.metroplanning.org/multimedia/publication/952" TargetMode="External"/><Relationship Id="rId48" Type="http://schemas.openxmlformats.org/officeDocument/2006/relationships/hyperlink" Target="https://www.metroplanning.org/multimedia/publication/731" TargetMode="External"/><Relationship Id="rId69" Type="http://schemas.openxmlformats.org/officeDocument/2006/relationships/hyperlink" Target="https://www.housingstudies.org/releases/credit-constraints-multifamily-rental-properties/" TargetMode="External"/><Relationship Id="rId113" Type="http://schemas.openxmlformats.org/officeDocument/2006/relationships/hyperlink" Target="http://www.cct.org/wp-content/uploads/2015/05/HumboldtParkStakingOurClaim2005.pdf" TargetMode="External"/><Relationship Id="rId134" Type="http://schemas.openxmlformats.org/officeDocument/2006/relationships/hyperlink" Target="https://www.lisc.org/media/filer_public/71/ee/71ee0ffe-5053-4c65-b833-df1af5fa870a/121318_chicago_qlp_austin_plan.pdf" TargetMode="External"/><Relationship Id="rId320" Type="http://schemas.openxmlformats.org/officeDocument/2006/relationships/hyperlink" Target="https://www.flipsnack.com/CityCollegesofChicago/city-colleges-of-chicago-strategic-framework/full-view.html" TargetMode="External"/><Relationship Id="rId80" Type="http://schemas.openxmlformats.org/officeDocument/2006/relationships/hyperlink" Target="http://www.cct.org/wp-content/uploads/2015/05/GreenHealthyNeighborhoods20141.pdf" TargetMode="External"/><Relationship Id="rId155" Type="http://schemas.openxmlformats.org/officeDocument/2006/relationships/hyperlink" Target="https://www.chicago.gov/content/dam/city/depts/dcd/tif/plans/cortland-chicago-river-tif-study.pdf" TargetMode="External"/><Relationship Id="rId176" Type="http://schemas.openxmlformats.org/officeDocument/2006/relationships/hyperlink" Target="https://www.chicago.gov/city/en/depts/dcd/supp_info/citywide-retail-market-analysis.html" TargetMode="External"/><Relationship Id="rId197" Type="http://schemas.openxmlformats.org/officeDocument/2006/relationships/hyperlink" Target="https://mwrd.org/sites/default/files/documents/1_CalSag%20Section%201-6.pdf" TargetMode="External"/><Relationship Id="rId341" Type="http://schemas.openxmlformats.org/officeDocument/2006/relationships/printerSettings" Target="../printerSettings/printerSettings2.bin"/><Relationship Id="rId201" Type="http://schemas.openxmlformats.org/officeDocument/2006/relationships/hyperlink" Target="https://uofi.app.box.com/s/kj2zgks3bl3sw5gst49kf1yjldl0x2ud" TargetMode="External"/><Relationship Id="rId222" Type="http://schemas.openxmlformats.org/officeDocument/2006/relationships/hyperlink" Target="https://www.chicago.gov/content/dam/city/depts/cdot/bike/general/ChicagoStreetsforCycling2020.pdf" TargetMode="External"/><Relationship Id="rId243" Type="http://schemas.openxmlformats.org/officeDocument/2006/relationships/hyperlink" Target="https://www2.illinois.gov/dnr/cmp/Documents/OPL_WaterTrailReport_Final%20Single%20Page.pdf" TargetMode="External"/><Relationship Id="rId264" Type="http://schemas.openxmlformats.org/officeDocument/2006/relationships/hyperlink" Target="https://www.rtachicago.org/sites/default/files/documents/plansandprograms/landusetod/Grant%20Opportunities%20(06-2019).pdf" TargetMode="External"/><Relationship Id="rId285" Type="http://schemas.openxmlformats.org/officeDocument/2006/relationships/hyperlink" Target="https://www.cmap.illinois.gov/documents/10180/113285/Chinatown+Community+Vision+Plan+-+High+Resolution/025acfc0-3973-4f5f-b99b-44551edf0e42" TargetMode="External"/><Relationship Id="rId17" Type="http://schemas.openxmlformats.org/officeDocument/2006/relationships/hyperlink" Target="https://www.chicago.gov/content/dam/city/depts/cdot/CDOT%20Projects/VisionZero/VZ_West_Side_Plan-online.pdf" TargetMode="External"/><Relationship Id="rId38" Type="http://schemas.openxmlformats.org/officeDocument/2006/relationships/hyperlink" Target="https://www.macfound.org/press/publications/public-housing-transformation-and-crime-atlanta-and-chicago/" TargetMode="External"/><Relationship Id="rId59" Type="http://schemas.openxmlformats.org/officeDocument/2006/relationships/hyperlink" Target="https://www.housingstudies.org/releases/measuring-impact-606/" TargetMode="External"/><Relationship Id="rId103" Type="http://schemas.openxmlformats.org/officeDocument/2006/relationships/hyperlink" Target="http://www.cct.org/wp-content/uploads/2015/05/SouthCiceroCorridorStudy2005.pdf" TargetMode="External"/><Relationship Id="rId124" Type="http://schemas.openxmlformats.org/officeDocument/2006/relationships/hyperlink" Target="http://cn2015.net/district/stockyards/stockyards-district-plans-synthesis/" TargetMode="External"/><Relationship Id="rId310" Type="http://schemas.openxmlformats.org/officeDocument/2006/relationships/hyperlink" Target="https://greatcities.uic.edu/wp-content/uploads/2018/06/RevitalizingManufacturingChicago_Final.pdf" TargetMode="External"/><Relationship Id="rId70" Type="http://schemas.openxmlformats.org/officeDocument/2006/relationships/hyperlink" Target="https://www.housingstudies.org/releases/multifamily-housing-market-and-value-risk-implicat/" TargetMode="External"/><Relationship Id="rId91" Type="http://schemas.openxmlformats.org/officeDocument/2006/relationships/hyperlink" Target="http://www.cct.org/wp-content/uploads/2015/05/ChicagoUnionStationMasterPlanStudy2012.pdf" TargetMode="External"/><Relationship Id="rId145" Type="http://schemas.openxmlformats.org/officeDocument/2006/relationships/hyperlink" Target="http://www.cct.org/wp-content/uploads/2015/05/5APlanforEconomicGrowthandJobs2012.pdf" TargetMode="External"/><Relationship Id="rId166" Type="http://schemas.openxmlformats.org/officeDocument/2006/relationships/hyperlink" Target="https://www.chicago.gov/content/dam/city/depts/zlup/Planning_and_Policy/Publications/north-park-final.pdf" TargetMode="External"/><Relationship Id="rId187" Type="http://schemas.openxmlformats.org/officeDocument/2006/relationships/hyperlink" Target="https://www.chicago.gov/content/dam/city/depts/dcd/design/neighborhood_design_guidelines_draft.pdf" TargetMode="External"/><Relationship Id="rId331" Type="http://schemas.openxmlformats.org/officeDocument/2006/relationships/hyperlink" Target="https://cppm.uic.edu/planning/2018-implementation-plan/" TargetMode="External"/><Relationship Id="rId1" Type="http://schemas.openxmlformats.org/officeDocument/2006/relationships/hyperlink" Target="https://www.chicago.gov/content/dam/city/depts/cdph/statistics_and_reports/HC2025_917_FINAL.pdf" TargetMode="External"/><Relationship Id="rId212" Type="http://schemas.openxmlformats.org/officeDocument/2006/relationships/hyperlink" Target="https://www.cmap.illinois.gov/2050/about" TargetMode="External"/><Relationship Id="rId233" Type="http://schemas.openxmlformats.org/officeDocument/2006/relationships/hyperlink" Target="https://www.chicago.gov/content/dam/city/depts/zlup/Planning_and_Policy/Publications/2013-green-infra-for-stormwater.pdf" TargetMode="External"/><Relationship Id="rId254" Type="http://schemas.openxmlformats.org/officeDocument/2006/relationships/hyperlink" Target="https://www.transitchicago.com/planning/circle/" TargetMode="External"/><Relationship Id="rId28" Type="http://schemas.openxmlformats.org/officeDocument/2006/relationships/hyperlink" Target="https://www.metroplanning.org/multimedia/publication/950" TargetMode="External"/><Relationship Id="rId49" Type="http://schemas.openxmlformats.org/officeDocument/2006/relationships/hyperlink" Target="https://www.metroplanning.org/multimedia/publication/945" TargetMode="External"/><Relationship Id="rId114" Type="http://schemas.openxmlformats.org/officeDocument/2006/relationships/hyperlink" Target="http://www.cct.org/wp-content/uploads/2015/05/LoganSquareaPlacetoStayaPlacetoGrow2005.pdf" TargetMode="External"/><Relationship Id="rId275" Type="http://schemas.openxmlformats.org/officeDocument/2006/relationships/hyperlink" Target="https://www.chicago.gov/content/dam/city/depts/zlup/Planning_and_Policy/Publications/chatham-design-guidelines.pdf" TargetMode="External"/><Relationship Id="rId296" Type="http://schemas.openxmlformats.org/officeDocument/2006/relationships/hyperlink" Target="https://www.cmap.illinois.gov/documents/10180/627226/119th+Street+Corridor+Plan_Final+Plan.pdf/20c9aacd-620c-4538-82d9-ff15d3c65673?t=1488838101000" TargetMode="External"/><Relationship Id="rId300" Type="http://schemas.openxmlformats.org/officeDocument/2006/relationships/hyperlink" Target="https://greatcities.uic.edu/wp-content/uploads/2019/12/Hardship-Index-Fact-Sheet-2017-ACS-Final-1.pdf" TargetMode="External"/><Relationship Id="rId60" Type="http://schemas.openxmlformats.org/officeDocument/2006/relationships/hyperlink" Target="https://www.housingstudies.org/releases/preservation-lab/" TargetMode="External"/><Relationship Id="rId81" Type="http://schemas.openxmlformats.org/officeDocument/2006/relationships/hyperlink" Target="http://www.cct.org/wp-content/uploads/2015/05/SouthLakefrontCorridorTransitStudy2012.pdf" TargetMode="External"/><Relationship Id="rId135" Type="http://schemas.openxmlformats.org/officeDocument/2006/relationships/hyperlink" Target="https://www.lisc.org/media/filer_public/d2/39/d239ca59-86c7-4183-806a-52e0d69209b8/120318_chicago_qol_hermosa_2018_plan.pdf" TargetMode="External"/><Relationship Id="rId156" Type="http://schemas.openxmlformats.org/officeDocument/2006/relationships/hyperlink" Target="https://www.chicago.gov/content/dam/city/depts/zlup/Planning_and_Policy/Publications/Chicago_River_Design_Guidelines/chicago_river_design_guidelines_2019.pdf" TargetMode="External"/><Relationship Id="rId177" Type="http://schemas.openxmlformats.org/officeDocument/2006/relationships/hyperlink" Target="https://www.chicago.gov/content/dam/city/depts/dcd/general/housing/Chicago_Housing_Plan_Web_Final.pdf" TargetMode="External"/><Relationship Id="rId198" Type="http://schemas.openxmlformats.org/officeDocument/2006/relationships/hyperlink" Target="https://uofi.app.box.com/s/xnoh6b30l5n4infs8bx86qu7gaiww53j" TargetMode="External"/><Relationship Id="rId321" Type="http://schemas.openxmlformats.org/officeDocument/2006/relationships/hyperlink" Target="http://www.cmap.illinois.gov/" TargetMode="External"/><Relationship Id="rId202" Type="http://schemas.openxmlformats.org/officeDocument/2006/relationships/hyperlink" Target="https://uofi.app.box.com/s/a6bmexkq3nad7h579in5v3wwrw3exlrg" TargetMode="External"/><Relationship Id="rId223" Type="http://schemas.openxmlformats.org/officeDocument/2006/relationships/hyperlink" Target="http://www.bike2015plan.org/pdf/1967bikeplan_preliminary.pdf" TargetMode="External"/><Relationship Id="rId244" Type="http://schemas.openxmlformats.org/officeDocument/2006/relationships/hyperlink" Target="https://illinoisgreenalliance.org/wp-content/uploads/2020/05/2020-NPP-infosheet.pdf" TargetMode="External"/><Relationship Id="rId18" Type="http://schemas.openxmlformats.org/officeDocument/2006/relationships/hyperlink" Target="https://www.chicago.gov/content/dam/city/depts/cdot/pedestrian/VZ/Vision%20Zero%20Chicago%20Downtown%20Action%20Plan_November%202020_LowRes.pdf" TargetMode="External"/><Relationship Id="rId39" Type="http://schemas.openxmlformats.org/officeDocument/2006/relationships/hyperlink" Target="https://www.metroplanning.org/multimedia/publication/778" TargetMode="External"/><Relationship Id="rId265" Type="http://schemas.openxmlformats.org/officeDocument/2006/relationships/hyperlink" Target="https://www.rtachicago.org/sites/default/files/2020-01/TOD/2019_CP_Implementation_Report.pdf" TargetMode="External"/><Relationship Id="rId286" Type="http://schemas.openxmlformats.org/officeDocument/2006/relationships/hyperlink" Target="https://www.cmap.illinois.gov/documents/10180/0/Endeleo+PPR+FINAL.pdf/0dc3ba31-2397-0ba1-6a52-73a7b01b0fec" TargetMode="External"/><Relationship Id="rId50" Type="http://schemas.openxmlformats.org/officeDocument/2006/relationships/hyperlink" Target="https://www.metroplanning.org/multimedia/publication/941" TargetMode="External"/><Relationship Id="rId104" Type="http://schemas.openxmlformats.org/officeDocument/2006/relationships/hyperlink" Target="http://www.cct.org/wp-content/uploads/2015/05/LeClaireCourtsTransportationandAccessStudy2013.pdf" TargetMode="External"/><Relationship Id="rId125" Type="http://schemas.openxmlformats.org/officeDocument/2006/relationships/hyperlink" Target="http://www.cct.org/wp-content/uploads/2015/05/ForwardBackoftheYardsQualityofLifePlan2014.pdf" TargetMode="External"/><Relationship Id="rId146" Type="http://schemas.openxmlformats.org/officeDocument/2006/relationships/hyperlink" Target="http://www.cct.org/wp-content/uploads/2015/05/9ChicagoForward2012.pdf" TargetMode="External"/><Relationship Id="rId167" Type="http://schemas.openxmlformats.org/officeDocument/2006/relationships/hyperlink" Target="https://www.chicago.gov/content/dam/city/depts/zlup/Planning_and_Policy/Publications/draft-little-village-framework.pdf" TargetMode="External"/><Relationship Id="rId188" Type="http://schemas.openxmlformats.org/officeDocument/2006/relationships/hyperlink" Target="https://assets.chicagoparkdistrict.com/s3fs-public/documents/page/South%20Lakefront%20Framework%20Plan.pdf" TargetMode="External"/><Relationship Id="rId311" Type="http://schemas.openxmlformats.org/officeDocument/2006/relationships/hyperlink" Target="https://greatcities.uic.edu/wp-content/uploads/2018/05/Industrial-Restructuring-v1.3.pdf" TargetMode="External"/><Relationship Id="rId332" Type="http://schemas.openxmlformats.org/officeDocument/2006/relationships/hyperlink" Target="https://www.chicago.gov/city/en/depts/dcd/supp_info/woodlawn-community-development.html" TargetMode="External"/><Relationship Id="rId71" Type="http://schemas.openxmlformats.org/officeDocument/2006/relationships/hyperlink" Target="https://www.housingstudies.org/blog/Examining-the-Neighborhood-Level-Impact-of-COVID/" TargetMode="External"/><Relationship Id="rId92" Type="http://schemas.openxmlformats.org/officeDocument/2006/relationships/hyperlink" Target="http://www.cct.org/wp-content/uploads/2015/05/StreetervilleNeighborhoodPlan2014.pdf" TargetMode="External"/><Relationship Id="rId213" Type="http://schemas.openxmlformats.org/officeDocument/2006/relationships/hyperlink" Target="https://www.cmap.illinois.gov/about/2040" TargetMode="External"/><Relationship Id="rId234" Type="http://schemas.openxmlformats.org/officeDocument/2006/relationships/hyperlink" Target="https://www.chicago.gov/city/en/depts/dcd/supp_info/cityspace_plan.html" TargetMode="External"/><Relationship Id="rId2" Type="http://schemas.openxmlformats.org/officeDocument/2006/relationships/hyperlink" Target="https://www.chicago.gov/content/dam/city/depts/cdph/CDPH/Healthy%20Chicago/CTSA.pdf" TargetMode="External"/><Relationship Id="rId29" Type="http://schemas.openxmlformats.org/officeDocument/2006/relationships/hyperlink" Target="https://www.metroplanning.org/multimedia/publication/947" TargetMode="External"/><Relationship Id="rId255" Type="http://schemas.openxmlformats.org/officeDocument/2006/relationships/hyperlink" Target="https://www.transitchicago.com/assets/1/6/Lawrence_Av_TOD_Study_Online.pdf" TargetMode="External"/><Relationship Id="rId276" Type="http://schemas.openxmlformats.org/officeDocument/2006/relationships/hyperlink" Target="https://www.chicago.gov/city/en/depts/dcd/supp_info/tif/chicago_lakesidephase1.html" TargetMode="External"/><Relationship Id="rId297" Type="http://schemas.openxmlformats.org/officeDocument/2006/relationships/hyperlink" Target="https://greatcities.uic.edu/wp-content/uploads/2020/01/Rosemoor-North-Pullman-Neighborhoods-Plan-July.pdf" TargetMode="External"/><Relationship Id="rId40" Type="http://schemas.openxmlformats.org/officeDocument/2006/relationships/hyperlink" Target="https://www.metroplanning.org/multimedia/publication/674" TargetMode="External"/><Relationship Id="rId115" Type="http://schemas.openxmlformats.org/officeDocument/2006/relationships/hyperlink" Target="http://www.cct.org/wp-content/uploads/2015/05/NorthMilwaukeeAvenueCorridorPlan2008.pdf" TargetMode="External"/><Relationship Id="rId136" Type="http://schemas.openxmlformats.org/officeDocument/2006/relationships/hyperlink" Target="https://www.cmap.illinois.gov/documents/10180/518906/NLCCC+Quality-of-Life+Plan_Final_11012018_web.pdf/6885cab9-d5e2-9948-9591-bd971a690bc2" TargetMode="External"/><Relationship Id="rId157" Type="http://schemas.openxmlformats.org/officeDocument/2006/relationships/hyperlink" Target="https://www.chicago.gov/content/dam/city/depts/dcd/kinzie/kinzie_ic_infrastructure_study.pdf" TargetMode="External"/><Relationship Id="rId178" Type="http://schemas.openxmlformats.org/officeDocument/2006/relationships/hyperlink" Target="https://www.chicago.gov/content/dam/city/progs/general/affordablechicagofiles/2009-2013_Affordable_Housing_Plan.pdf" TargetMode="External"/><Relationship Id="rId301" Type="http://schemas.openxmlformats.org/officeDocument/2006/relationships/hyperlink" Target="https://greatcities.uic.edu/wp-content/uploads/2019/12/2013-2017IllinoisYouthData.pdf" TargetMode="External"/><Relationship Id="rId322" Type="http://schemas.openxmlformats.org/officeDocument/2006/relationships/hyperlink" Target="https://www.chicago.gov/content/dam/city/depts/zlup/Planning_and_Policy/Publications/MD-W-final-all.pdf" TargetMode="External"/><Relationship Id="rId61" Type="http://schemas.openxmlformats.org/officeDocument/2006/relationships/hyperlink" Target="https://www.housingstudies.org/releases/understanding-displacement-community-assets-connec/" TargetMode="External"/><Relationship Id="rId82" Type="http://schemas.openxmlformats.org/officeDocument/2006/relationships/hyperlink" Target="http://www.cct.org/wp-content/uploads/2015/05/1CalumetAreaImplementationActionPlan1999.pdf" TargetMode="External"/><Relationship Id="rId199" Type="http://schemas.openxmlformats.org/officeDocument/2006/relationships/hyperlink" Target="https://uofi.app.box.com/s/vb27q325rrp2sipd8otjs2zawe7ufrue" TargetMode="External"/><Relationship Id="rId203" Type="http://schemas.openxmlformats.org/officeDocument/2006/relationships/hyperlink" Target="https://www.dropbox.com/s/6w2uenzywv4kbum/GarfieldParkFrameworkPlan-2002.pdf?dl=0" TargetMode="External"/><Relationship Id="rId19" Type="http://schemas.openxmlformats.org/officeDocument/2006/relationships/hyperlink" Target="https://www.chicago.gov/content/dam/city/depts/cdot/CDOT%20Projects/VisionZero/Milwaukee_RDP_final_04262019_pgs.pdf" TargetMode="External"/><Relationship Id="rId224" Type="http://schemas.openxmlformats.org/officeDocument/2006/relationships/hyperlink" Target="http://www.bike2015plan.org/pdf/bike2015plan.pdf" TargetMode="External"/><Relationship Id="rId245" Type="http://schemas.openxmlformats.org/officeDocument/2006/relationships/hyperlink" Target="https://www.chicago.gov/city/en/progs/env/sustainable_chicago2015.html" TargetMode="External"/><Relationship Id="rId266" Type="http://schemas.openxmlformats.org/officeDocument/2006/relationships/hyperlink" Target="https://metrarail.com/sites/default/files/assets/communications/2020_state_of_the_system_report_-_final_draft.pdf" TargetMode="External"/><Relationship Id="rId287" Type="http://schemas.openxmlformats.org/officeDocument/2006/relationships/hyperlink" Target="https://www.cmap.illinois.gov/documents/10180/969119/FY20-0017+ROSELAND+ECR.pdf/42b9dfef-d569-a2ab-bbd1-925a44482074?t=1573603166199" TargetMode="External"/><Relationship Id="rId30" Type="http://schemas.openxmlformats.org/officeDocument/2006/relationships/hyperlink" Target="https://www.metroplanning.org/multimedia/publication/917" TargetMode="External"/><Relationship Id="rId105" Type="http://schemas.openxmlformats.org/officeDocument/2006/relationships/hyperlink" Target="http://www.cct.org/wp-content/uploads/2015/05/Retaining-andAttractingBusinessesandJobsPetersonPulaskiIndustrialCorridor2005.pdf" TargetMode="External"/><Relationship Id="rId126" Type="http://schemas.openxmlformats.org/officeDocument/2006/relationships/hyperlink" Target="http://www.cct.org/wp-content/uploads/2015/05/NorthLawndaleFaithRewarded2005.pdf" TargetMode="External"/><Relationship Id="rId147" Type="http://schemas.openxmlformats.org/officeDocument/2006/relationships/hyperlink" Target="http://www.cct.org/wp-content/uploads/2015/05/11StationAreaTypology2009.pdf" TargetMode="External"/><Relationship Id="rId168" Type="http://schemas.openxmlformats.org/officeDocument/2006/relationships/hyperlink" Target="https://www.chicago.gov/content/dam/city/depts/dcd/general/mega/LYMasterPlan.pdf" TargetMode="External"/><Relationship Id="rId312" Type="http://schemas.openxmlformats.org/officeDocument/2006/relationships/hyperlink" Target="https://greatcities.uic.edu/wp-content/uploads/2017/10/Latino-Neighborhoods-Report-v2.3.pdf" TargetMode="External"/><Relationship Id="rId333" Type="http://schemas.openxmlformats.org/officeDocument/2006/relationships/hyperlink" Target="https://www.chicago.gov/city/en/depts/dcd/supp_info/woodlawn-community-development.html" TargetMode="External"/><Relationship Id="rId51" Type="http://schemas.openxmlformats.org/officeDocument/2006/relationships/hyperlink" Target="https://www.metroplanning.org/multimedia/publication/639" TargetMode="External"/><Relationship Id="rId72" Type="http://schemas.openxmlformats.org/officeDocument/2006/relationships/hyperlink" Target="https://www.housingstudies.org/blog/building-community-data-capacity-developing-model-/" TargetMode="External"/><Relationship Id="rId93" Type="http://schemas.openxmlformats.org/officeDocument/2006/relationships/hyperlink" Target="http://www.cct.org/wp-content/uploads/2015/05/RedefineTheDrivePurposeAndNeed2014.pdf" TargetMode="External"/><Relationship Id="rId189" Type="http://schemas.openxmlformats.org/officeDocument/2006/relationships/hyperlink" Target="https://www.chicago.gov/content/dam/city/depts/zlup/Planning_and_Policy/Publications/near-west-presentation-1.pdf" TargetMode="External"/><Relationship Id="rId3" Type="http://schemas.openxmlformats.org/officeDocument/2006/relationships/hyperlink" Target="https://www.chicago.gov/content/dam/city/depts/cdph/CDPH/Healthy%20Chicago/FOCA.pdf" TargetMode="External"/><Relationship Id="rId214" Type="http://schemas.openxmlformats.org/officeDocument/2006/relationships/hyperlink" Target="http://greatriverschicago.com/uploads/cms/documents/our-great-rivers.pdf" TargetMode="External"/><Relationship Id="rId235" Type="http://schemas.openxmlformats.org/officeDocument/2006/relationships/hyperlink" Target="https://www.chicago.gov/content/dam/city/depts/zlup/Sustainable_Development/Publications/Recipe_For_Healthy_Places/Recipe_for_Healthy_Places_Final.pdf" TargetMode="External"/><Relationship Id="rId256" Type="http://schemas.openxmlformats.org/officeDocument/2006/relationships/hyperlink" Target="https://www.transitchicago.com/rpm/" TargetMode="External"/><Relationship Id="rId277" Type="http://schemas.openxmlformats.org/officeDocument/2006/relationships/hyperlink" Target="https://www.chicago.gov/content/dam/city/depts/dgs/supp_info/CHA_24_39th_State_EA_20181224.pdf" TargetMode="External"/><Relationship Id="rId298" Type="http://schemas.openxmlformats.org/officeDocument/2006/relationships/hyperlink" Target="https://greatcities.uic.edu/wp-content/uploads/2015/10/UIC-GCI-Commercial-Avenue-Revitalization-Plan-LowRes.pdf" TargetMode="External"/><Relationship Id="rId116" Type="http://schemas.openxmlformats.org/officeDocument/2006/relationships/hyperlink" Target="http://www.cct.org/wp-content/uploads/2015/05/MasterPlanfortheWickerParkBucktownSSA2008.pdf" TargetMode="External"/><Relationship Id="rId137" Type="http://schemas.openxmlformats.org/officeDocument/2006/relationships/hyperlink" Target="https://www.lisc.org/media/filer_public/4d/23/4d23d826-053f-402e-b230-0c7a79a23d61/chicago_southwest_qlp_2017.pdf" TargetMode="External"/><Relationship Id="rId158" Type="http://schemas.openxmlformats.org/officeDocument/2006/relationships/hyperlink" Target="https://www.chicago.gov/content/dam/city/depts/dcd/temp/20171009_WestLoopDesignGuidelines_LowRes.pdf" TargetMode="External"/><Relationship Id="rId302" Type="http://schemas.openxmlformats.org/officeDocument/2006/relationships/hyperlink" Target="https://greatcities.uic.edu/wp-content/uploads/2019/11/Drucker-Kayanan-Renski-2019-Innovation-Districts.pdf" TargetMode="External"/><Relationship Id="rId323" Type="http://schemas.openxmlformats.org/officeDocument/2006/relationships/hyperlink" Target="https://www.chicago.gov/city/en/depts/dcd/supp_info/repositioning-chicago-s-industrial-corridors-for-today-s-economy.html" TargetMode="External"/><Relationship Id="rId20" Type="http://schemas.openxmlformats.org/officeDocument/2006/relationships/hyperlink" Target="https://www.chicago.gov/content/dam/city/depts/cdot/Sustainable%20Transportation/SUIGv1.pdf" TargetMode="External"/><Relationship Id="rId41" Type="http://schemas.openxmlformats.org/officeDocument/2006/relationships/hyperlink" Target="https://www.metroplanning.org/uploads/cms/documents/mpc-sbpac_execsum_2019-01-29_v2-reduced_size.pdf" TargetMode="External"/><Relationship Id="rId62" Type="http://schemas.openxmlformats.org/officeDocument/2006/relationships/hyperlink" Target="https://www.housingstudies.org/releases/Displacement-Pressure-in-Context-606/" TargetMode="External"/><Relationship Id="rId83" Type="http://schemas.openxmlformats.org/officeDocument/2006/relationships/hyperlink" Target="http://www.cct.org/wp-content/uploads/2015/05/3CalumetOpenSpaceReservePlan2002.pdf" TargetMode="External"/><Relationship Id="rId179" Type="http://schemas.openxmlformats.org/officeDocument/2006/relationships/hyperlink" Target="https://www.macfound.org/media/article_pdfs/VALEGRAVES_CHA_PFT_FINAL-REPORT.PDF" TargetMode="External"/><Relationship Id="rId190" Type="http://schemas.openxmlformats.org/officeDocument/2006/relationships/hyperlink" Target="https://www.chicago.gov/content/dam/city/depts/dgs/supp_info/ChicagoSustainableOperationsPlan_v0_April2015.pdf" TargetMode="External"/><Relationship Id="rId204" Type="http://schemas.openxmlformats.org/officeDocument/2006/relationships/hyperlink" Target="https://www.dropbox.com/s/c5mr67y5cah6fsp/2016_05%2026%20VVP%20Framework%20Booklet.pdf?dl=0" TargetMode="External"/><Relationship Id="rId225" Type="http://schemas.openxmlformats.org/officeDocument/2006/relationships/hyperlink" Target="https://assets.chicagoparkdistrict.com/s3fs-public/documents/page/CalumetOpenSpaceReservePlan_2005.pdf" TargetMode="External"/><Relationship Id="rId246" Type="http://schemas.openxmlformats.org/officeDocument/2006/relationships/hyperlink" Target="https://www.chicago.gov/city/en/progs/env/energy_efficiencyandrenewables.html" TargetMode="External"/><Relationship Id="rId267" Type="http://schemas.openxmlformats.org/officeDocument/2006/relationships/hyperlink" Target="https://www.pacebus.com/sites/default/files/2020-06/STV-2009_1_PaceART-FinalReport.pdf" TargetMode="External"/><Relationship Id="rId288" Type="http://schemas.openxmlformats.org/officeDocument/2006/relationships/hyperlink" Target="https://www.cmap.illinois.gov/programs/lta/iipd-ppr" TargetMode="External"/><Relationship Id="rId106" Type="http://schemas.openxmlformats.org/officeDocument/2006/relationships/hyperlink" Target="http://www.cct.org/wp-content/uploads/2015/05/PreservingSupportingandExtendingLocalRetailAndersonvilleandNorthClarkStreet2005.pdf" TargetMode="External"/><Relationship Id="rId127" Type="http://schemas.openxmlformats.org/officeDocument/2006/relationships/hyperlink" Target="http://www.cct.org/wp-content/uploads/2015/05/EastGarfieldParkGrowingaHealthyCommunity2005.pdf" TargetMode="External"/><Relationship Id="rId313" Type="http://schemas.openxmlformats.org/officeDocument/2006/relationships/hyperlink" Target="https://greatcities.uic.edu/wp-content/uploads/2017/01/Abandoned-in-their-Neighborhoods.pdf" TargetMode="External"/><Relationship Id="rId10" Type="http://schemas.openxmlformats.org/officeDocument/2006/relationships/hyperlink" Target="https://www.chicago.gov/content/dam/city/depts/cdph/CDPH/Childhood%20Overweight%20Data%20Brief%2012.2020.pdf" TargetMode="External"/><Relationship Id="rId31" Type="http://schemas.openxmlformats.org/officeDocument/2006/relationships/hyperlink" Target="https://resilient.chicago.gov/download/Resilient%20Chicago.pdf" TargetMode="External"/><Relationship Id="rId52" Type="http://schemas.openxmlformats.org/officeDocument/2006/relationships/hyperlink" Target="https://www.metroplanning.org/multimedia/publication/635" TargetMode="External"/><Relationship Id="rId73" Type="http://schemas.openxmlformats.org/officeDocument/2006/relationships/hyperlink" Target="http://www.cct.org/wp-content/uploads/2015/05/WoodlawnRebuildingtheVillage2005.pdf" TargetMode="External"/><Relationship Id="rId94" Type="http://schemas.openxmlformats.org/officeDocument/2006/relationships/hyperlink" Target="http://www.cct.org/wp-content/uploads/2015/05/APlanforChicagosNearNorthwestSide2002.pdf" TargetMode="External"/><Relationship Id="rId148" Type="http://schemas.openxmlformats.org/officeDocument/2006/relationships/hyperlink" Target="http://www.cct.org/wp-content/uploads/2015/05/12TrainStationTypologyStudy2014.pdf" TargetMode="External"/><Relationship Id="rId169" Type="http://schemas.openxmlformats.org/officeDocument/2006/relationships/hyperlink" Target="https://www.chicago.gov/content/dam/city/depts/dcd/general/mega/reese_final_deck_101420.pdf" TargetMode="External"/><Relationship Id="rId334" Type="http://schemas.openxmlformats.org/officeDocument/2006/relationships/hyperlink" Target="https://www.chicago.gov/city/en/depts/dcd/supp_info/woodlawn-community-development.html" TargetMode="External"/><Relationship Id="rId4" Type="http://schemas.openxmlformats.org/officeDocument/2006/relationships/hyperlink" Target="https://www.chicago.gov/content/dam/city/depts/cdph/CDPH/Healthy_Chicago_2025_Data-Compendium_10222019.pdf" TargetMode="External"/><Relationship Id="rId180" Type="http://schemas.openxmlformats.org/officeDocument/2006/relationships/hyperlink" Target="https://www.chicago.gov/content/dam/city/depts/cdph/CDPH/Healthy%20Chicago/HealthyTownhall2.pdf" TargetMode="External"/><Relationship Id="rId215" Type="http://schemas.openxmlformats.org/officeDocument/2006/relationships/hyperlink" Target="https://www.openlands.org/wp-content/uploads/2019/03/Openlands-Strategic-Plan-2018-2022.pdf" TargetMode="External"/><Relationship Id="rId236" Type="http://schemas.openxmlformats.org/officeDocument/2006/relationships/hyperlink" Target="https://www.chicago.gov/content/dam/city/depts/zlup/Sustainable_Development/Publications/Green_Urban_Design/GUD_booklet.pdf" TargetMode="External"/><Relationship Id="rId257" Type="http://schemas.openxmlformats.org/officeDocument/2006/relationships/hyperlink" Target="https://www.transitchicago.com/planning/ctapacenorthshore/" TargetMode="External"/><Relationship Id="rId278" Type="http://schemas.openxmlformats.org/officeDocument/2006/relationships/hyperlink" Target="https://www.govinfo.gov/content/pkg/CZIC-ht168-c5-c48-1972/html/CZIC-ht168-c5-c48-1972.htm" TargetMode="External"/><Relationship Id="rId303" Type="http://schemas.openxmlformats.org/officeDocument/2006/relationships/hyperlink" Target="https://greatcities.uic.edu/wp-content/uploads/2019/10/Acosta-Cordova.Lower-Wages-and-Continued-Occupational-and-Industrial-Segmentation-of-Latinos-in-the-Chicago-Area-Economy.5.15.19.pdf" TargetMode="External"/><Relationship Id="rId42" Type="http://schemas.openxmlformats.org/officeDocument/2006/relationships/hyperlink" Target="https://www.metroplanning.org/multimedia/publication/895" TargetMode="External"/><Relationship Id="rId84" Type="http://schemas.openxmlformats.org/officeDocument/2006/relationships/hyperlink" Target="http://www.cct.org/wp-content/uploads/2015/05/4PullmanStateHistoricSiteTechnicalAssistancePlan2011.pdf" TargetMode="External"/><Relationship Id="rId138" Type="http://schemas.openxmlformats.org/officeDocument/2006/relationships/hyperlink" Target="https://www.lisc.org/media/filer_public/15/10/1510eca7-4780-404f-912f-84cf94f5e3cd/auburn_gresham_qlp_2016.pdf" TargetMode="External"/><Relationship Id="rId191" Type="http://schemas.openxmlformats.org/officeDocument/2006/relationships/hyperlink" Target="https://www.chicago.gov/content/dam/city/depts/doe/general/NaturalResourcesAndWaterConservation_PDFs/Adaptation/CCAPNaturalEnvironmentAdaptationGuidingDocument.pdf" TargetMode="External"/><Relationship Id="rId205" Type="http://schemas.openxmlformats.org/officeDocument/2006/relationships/hyperlink" Target="https://assets.chicagoparkdistrict.com/s3fs-public/documents/page/Bloomingdale_2012.pdf" TargetMode="External"/><Relationship Id="rId247" Type="http://schemas.openxmlformats.org/officeDocument/2006/relationships/hyperlink" Target="https://www2.illinois.gov/dnr/cmp/Documents/IL_CNPCP-Final.pdf" TargetMode="External"/><Relationship Id="rId107" Type="http://schemas.openxmlformats.org/officeDocument/2006/relationships/hyperlink" Target="http://www.cct.org/wp-content/uploads/2015/05/CommercialCorridorPlanforHowardStreetandMorseAvenue2006.pdf" TargetMode="External"/><Relationship Id="rId289" Type="http://schemas.openxmlformats.org/officeDocument/2006/relationships/hyperlink" Target="https://activetrans.org/sites/files/rivertrail.pdf" TargetMode="External"/><Relationship Id="rId11" Type="http://schemas.openxmlformats.org/officeDocument/2006/relationships/hyperlink" Target="https://www.chicago.gov/content/dam/city/depts/cdph/statistics_and_reports/Air_Quality_Health_doc_FINALv4.pdf" TargetMode="External"/><Relationship Id="rId53" Type="http://schemas.openxmlformats.org/officeDocument/2006/relationships/hyperlink" Target="https://www.metroplanning.org/multimedia/publication/524" TargetMode="External"/><Relationship Id="rId149" Type="http://schemas.openxmlformats.org/officeDocument/2006/relationships/hyperlink" Target="http://www.cct.org/wp-content/uploads/2015/05/7PlanForwardCommunitiesThatWork2013.pdf" TargetMode="External"/><Relationship Id="rId314" Type="http://schemas.openxmlformats.org/officeDocument/2006/relationships/hyperlink" Target="https://greatcities.uic.edu/wp-content/uploads/2017/03/NHS_RoundtableV4.pdf" TargetMode="External"/><Relationship Id="rId95" Type="http://schemas.openxmlformats.org/officeDocument/2006/relationships/hyperlink" Target="http://www.cct.org/wp-content/uploads/2015/05/RemakinganHistoricCorridor2006.pdf" TargetMode="External"/><Relationship Id="rId160" Type="http://schemas.openxmlformats.org/officeDocument/2006/relationships/hyperlink" Target="https://www.chicago.gov/content/dam/city/depts/zlup/Historic_Preservation/Publications/Final_Designation_Report.pdf" TargetMode="External"/><Relationship Id="rId216" Type="http://schemas.openxmlformats.org/officeDocument/2006/relationships/hyperlink" Target="http://www.nextcenturyconservationplan.org/wp-content/uploads/2014/03/Next-Century-Conservation-Plan.pdf" TargetMode="External"/><Relationship Id="rId258" Type="http://schemas.openxmlformats.org/officeDocument/2006/relationships/hyperlink" Target="https://www.transitchicago.com/planning/southhalstedbus/" TargetMode="External"/><Relationship Id="rId22" Type="http://schemas.openxmlformats.org/officeDocument/2006/relationships/hyperlink" Target="https://www.chicago.gov/content/dam/city/depts/cdot/CREOP_FINAL_REPORT_June_13_2011.pdf" TargetMode="External"/><Relationship Id="rId64" Type="http://schemas.openxmlformats.org/officeDocument/2006/relationships/hyperlink" Target="https://www.housingstudies.org/releases/overview-chicagos-housing-market/" TargetMode="External"/><Relationship Id="rId118" Type="http://schemas.openxmlformats.org/officeDocument/2006/relationships/hyperlink" Target="http://www.cct.org/wp-content/uploads/2015/05/PilsenaCenterofMexicanLife2006.pdf" TargetMode="External"/><Relationship Id="rId325" Type="http://schemas.openxmlformats.org/officeDocument/2006/relationships/hyperlink" Target="https://www.cmap.illinois.gov/programs/lta/pilsen-little-village" TargetMode="External"/><Relationship Id="rId171" Type="http://schemas.openxmlformats.org/officeDocument/2006/relationships/hyperlink" Target="https://www.chicago.gov/content/dam/city/depts/zlup/Planning_and_Policy/Publications/Chicago%20Industrial%20Corridors/Barge_Study_2015.pdf" TargetMode="External"/><Relationship Id="rId227" Type="http://schemas.openxmlformats.org/officeDocument/2006/relationships/hyperlink" Target="https://www.chicago.gov/content/dam/city/depts/zlup/Sustainable_Development/Publications/Chicago_River_Corridor_Development_Plan/ChicagoRiverDevelopmentPlan.pdf" TargetMode="External"/><Relationship Id="rId269" Type="http://schemas.openxmlformats.org/officeDocument/2006/relationships/hyperlink" Target="https://www.pacebus.com/sites/default/files/2020-06/Cermak_BRT_Market_Research_%20Final_Report_2010-09.pdf" TargetMode="External"/><Relationship Id="rId33" Type="http://schemas.openxmlformats.org/officeDocument/2006/relationships/hyperlink" Target="https://cha-assets.s3.us-east-2.amazonaws.com/s3fs-public/2020-10/CHA%20Proposed%20FY2021%20MTW%20Annual%20Plan.pdf" TargetMode="External"/><Relationship Id="rId129" Type="http://schemas.openxmlformats.org/officeDocument/2006/relationships/hyperlink" Target="http://www.cct.org/wp-content/uploads/2015/05/WestHavenRisingLikeThePhoenixPlan2007.pdf" TargetMode="External"/><Relationship Id="rId280" Type="http://schemas.openxmlformats.org/officeDocument/2006/relationships/hyperlink" Target="https://www.cmap.illinois.gov/documents/10180/85980/Final+Draft+Report.pdf/6b4ace9f-d5d5-47e8-ae19-f3ffc04ea465" TargetMode="External"/><Relationship Id="rId336" Type="http://schemas.openxmlformats.org/officeDocument/2006/relationships/hyperlink" Target="https://www.chicago.gov/content/dam/city/depts/dcd/supp_info/woodlawn/woodlawn_report_02_25_2020.pdf" TargetMode="External"/><Relationship Id="rId75" Type="http://schemas.openxmlformats.org/officeDocument/2006/relationships/hyperlink" Target="http://www.cct.org/wp-content/uploads/2015/05/WashingtonParkHistoricVibrantProudandHealthy2005.pdf" TargetMode="External"/><Relationship Id="rId140" Type="http://schemas.openxmlformats.org/officeDocument/2006/relationships/hyperlink" Target="https://www.lisc.org/media/filer_public/15/91/15918cdc-212c-4e88-831b-44993b54a458/belmont_cragin_qlp_2016.pdf" TargetMode="External"/><Relationship Id="rId182" Type="http://schemas.openxmlformats.org/officeDocument/2006/relationships/hyperlink" Target="https://www.chicago.gov/content/dam/city/depts/cdph/CDPH/Healthy%20Chicago/SymposiumReport.pdf" TargetMode="External"/><Relationship Id="rId6" Type="http://schemas.openxmlformats.org/officeDocument/2006/relationships/hyperlink" Target="https://www.chicago.gov/content/dam/city/depts/cdph/CDPH/Healthy%20Chicago/HECA.pdf" TargetMode="External"/><Relationship Id="rId238" Type="http://schemas.openxmlformats.org/officeDocument/2006/relationships/hyperlink" Target="https://www.chicago.gov/content/dam/city/depts/zlup/Sustainable_Development/Publications/Calumet_Design_Guidelines_Land_Use/Calumet_Area_Land_Use_Plan.pdf" TargetMode="External"/><Relationship Id="rId291" Type="http://schemas.openxmlformats.org/officeDocument/2006/relationships/hyperlink" Target="https://www.cmap.illinois.gov/documents/10180/0/DRAFT+McKinley+Park+Existing+Conditions+Report+%28ECR%29.pdf/d9014d08-7fc1-591c-f94e-2dbbf7ec39f0?t=1557973247788" TargetMode="External"/><Relationship Id="rId305" Type="http://schemas.openxmlformats.org/officeDocument/2006/relationships/hyperlink" Target="https://greatcities.uic.edu/wp-content/uploads/2019/08/Black-Population-Loss-in-Chicago.pdf" TargetMode="External"/><Relationship Id="rId44" Type="http://schemas.openxmlformats.org/officeDocument/2006/relationships/hyperlink" Target="http://growchicago.metroplanning.org/" TargetMode="External"/><Relationship Id="rId86" Type="http://schemas.openxmlformats.org/officeDocument/2006/relationships/hyperlink" Target="http://www.cct.org/wp-content/uploads/2015/05/7MillenniumReserveOpportunitiesforAction2014.pdf" TargetMode="External"/><Relationship Id="rId151" Type="http://schemas.openxmlformats.org/officeDocument/2006/relationships/hyperlink" Target="http://www.cct.org/wp-content/uploads/2015/05/14ChicagoCulturalPlan2012.pdf" TargetMode="External"/><Relationship Id="rId193" Type="http://schemas.openxmlformats.org/officeDocument/2006/relationships/hyperlink" Target="https://www.metroplanning.org/uploads/cms/documents/wpb_cmap_mpc_final.pdf" TargetMode="External"/><Relationship Id="rId207" Type="http://schemas.openxmlformats.org/officeDocument/2006/relationships/hyperlink" Target="https://assets.chicagoparkdistrict.com/s3fs-public/documents/page/Make_way_for_Play_2012.pdf" TargetMode="External"/><Relationship Id="rId249" Type="http://schemas.openxmlformats.org/officeDocument/2006/relationships/hyperlink" Target="https://www2.illinois.gov/dnr/conservation/IWAP/Documents/IWAPImplementationGuide2015.pdf" TargetMode="External"/><Relationship Id="rId13" Type="http://schemas.openxmlformats.org/officeDocument/2006/relationships/hyperlink" Target="https://fpdcc.com/about/plans-projects/" TargetMode="External"/><Relationship Id="rId109" Type="http://schemas.openxmlformats.org/officeDocument/2006/relationships/hyperlink" Target="http://www.cct.org/wp-content/uploads/2015/05/EdgewaterEnvironmentSustainabilityProject2010.pdf" TargetMode="External"/><Relationship Id="rId260" Type="http://schemas.openxmlformats.org/officeDocument/2006/relationships/hyperlink" Target="https://www.rtachicago.org/sites/default/files/documents/plansandprograms/Locomotive%20Alternative%20Fuel%20Study%20Single%20Report%20R1.pdf" TargetMode="External"/><Relationship Id="rId316" Type="http://schemas.openxmlformats.org/officeDocument/2006/relationships/hyperlink" Target="https://www.chicago.gov/content/dam/city/sites/etod/Pdfs/ETOD-Policy-Plan_Full_9-14-20.pdf" TargetMode="External"/><Relationship Id="rId55" Type="http://schemas.openxmlformats.org/officeDocument/2006/relationships/hyperlink" Target="https://www.metroplanning.org/multimedia/publication/898" TargetMode="External"/><Relationship Id="rId97" Type="http://schemas.openxmlformats.org/officeDocument/2006/relationships/hyperlink" Target="http://www.cct.org/wp-content/uploads/2015/05/BeverlyMorganParkandMountGreenwoodCorridorOpportunityStudy2005.pdf" TargetMode="External"/><Relationship Id="rId120" Type="http://schemas.openxmlformats.org/officeDocument/2006/relationships/hyperlink" Target="http://www.cct.org/wp-content/uploads/2015/05/LittleVillageQualityofLifePlan2013.pdf" TargetMode="External"/><Relationship Id="rId162" Type="http://schemas.openxmlformats.org/officeDocument/2006/relationships/hyperlink" Target="https://www.chicago.gov/content/dam/city/depts/zlup/Planning_and_Policy/Publications/fmid/fmid_update_draft.pdf" TargetMode="External"/><Relationship Id="rId218" Type="http://schemas.openxmlformats.org/officeDocument/2006/relationships/hyperlink" Target="https://assets.chicagoparkdistrict.com/s3fs-public/documents/page/Lincoln_Park_Framework_Plan.pdf" TargetMode="External"/><Relationship Id="rId271" Type="http://schemas.openxmlformats.org/officeDocument/2006/relationships/hyperlink" Target="https://www.pacebus.com/sites/default/files/2020-07/TR_95thStreet_ProjectDefinition_R02.00_2019-05-31.pdf" TargetMode="External"/><Relationship Id="rId24" Type="http://schemas.openxmlformats.org/officeDocument/2006/relationships/hyperlink" Target="https://metrarail.com/sites/default/files/assets/booklet9.25x8.5_metrastrategicplan2018-22_lr.pdf" TargetMode="External"/><Relationship Id="rId66" Type="http://schemas.openxmlformats.org/officeDocument/2006/relationships/hyperlink" Target="https://www.housingstudies.org/releases/impact-lock-effects-housing-turnover/" TargetMode="External"/><Relationship Id="rId131" Type="http://schemas.openxmlformats.org/officeDocument/2006/relationships/hyperlink" Target="http://www.cct.org/wp-content/uploads/2015/05/JeffersonParkMilwaukeeLawrenceCorridorStudy2008.pdf" TargetMode="External"/><Relationship Id="rId327" Type="http://schemas.openxmlformats.org/officeDocument/2006/relationships/hyperlink" Target="http://www.cmap.illinois.gov/programs/LTA" TargetMode="External"/><Relationship Id="rId173" Type="http://schemas.openxmlformats.org/officeDocument/2006/relationships/hyperlink" Target="https://www.chicago.gov/content/dam/city/depts/dcd/supp_info/industrial/Trends_IndustrialCorridorSystem.pdf" TargetMode="External"/><Relationship Id="rId229" Type="http://schemas.openxmlformats.org/officeDocument/2006/relationships/hyperlink" Target="https://www.chicago.gov/content/dam/city/depts/zlup/Sustainable_Development/Publications/Chicago_Sustainable_Industries/Chicago_Sustainable_Book.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3DBCA-C502-42A8-A9C2-8D91B6D06A48}">
  <sheetPr filterMode="1">
    <tabColor theme="7"/>
  </sheetPr>
  <dimension ref="A1:XFC492"/>
  <sheetViews>
    <sheetView workbookViewId="0">
      <selection activeCell="C39" sqref="C39"/>
    </sheetView>
  </sheetViews>
  <sheetFormatPr defaultRowHeight="15"/>
  <cols>
    <col min="1" max="1" width="110.140625" bestFit="1" customWidth="1"/>
    <col min="2" max="2" width="6.85546875" style="2" bestFit="1" customWidth="1"/>
    <col min="3" max="3" width="42.7109375" bestFit="1" customWidth="1"/>
    <col min="4" max="4" width="21.85546875" bestFit="1" customWidth="1"/>
    <col min="5" max="5" width="15.42578125" hidden="1" customWidth="1"/>
    <col min="6" max="6" width="15.42578125" customWidth="1"/>
    <col min="7" max="7" width="139.28515625" bestFit="1" customWidth="1"/>
  </cols>
  <sheetData>
    <row r="1" spans="1:16383" s="29" customFormat="1" ht="23.25">
      <c r="A1" s="28" t="s">
        <v>0</v>
      </c>
      <c r="B1" s="56"/>
      <c r="C1" s="28"/>
      <c r="D1" s="28"/>
      <c r="E1" s="28"/>
      <c r="F1" s="28"/>
      <c r="G1" s="28"/>
    </row>
    <row r="2" spans="1:16383" s="29" customFormat="1">
      <c r="A2" s="30" t="str">
        <f>Master!K1</f>
        <v>Report Title</v>
      </c>
      <c r="B2" s="35" t="str">
        <f>Master!L1</f>
        <v>Year</v>
      </c>
      <c r="C2" s="30" t="str">
        <f>Master!M1</f>
        <v>Author</v>
      </c>
      <c r="D2" s="30" t="str">
        <f>Master!N1</f>
        <v>Location</v>
      </c>
      <c r="E2" s="30" t="str">
        <f>Master!O1</f>
        <v>Old Locations</v>
      </c>
      <c r="F2" s="30" t="str">
        <f>Master!P1</f>
        <v>Summary</v>
      </c>
      <c r="G2" s="30" t="str">
        <f>Master!Q1</f>
        <v>Website1</v>
      </c>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U2" s="30"/>
      <c r="HV2" s="30"/>
      <c r="HW2" s="30"/>
      <c r="HX2" s="30"/>
      <c r="HY2" s="30"/>
      <c r="HZ2" s="30"/>
      <c r="IA2" s="30"/>
      <c r="IB2" s="30"/>
      <c r="IC2" s="30"/>
      <c r="ID2" s="30"/>
      <c r="IE2" s="30"/>
      <c r="IF2" s="30"/>
      <c r="IG2" s="30"/>
      <c r="IH2" s="30"/>
      <c r="II2" s="30"/>
      <c r="IJ2" s="30"/>
      <c r="IK2" s="30"/>
      <c r="IL2" s="30"/>
      <c r="IM2" s="30"/>
      <c r="IN2" s="30"/>
      <c r="IO2" s="30"/>
      <c r="IP2" s="30"/>
      <c r="IQ2" s="30"/>
      <c r="IR2" s="30"/>
      <c r="IS2" s="30"/>
      <c r="IT2" s="30"/>
      <c r="IU2" s="30"/>
      <c r="IV2" s="30"/>
      <c r="IW2" s="30"/>
      <c r="IX2" s="30"/>
      <c r="IY2" s="30"/>
      <c r="IZ2" s="30"/>
      <c r="JA2" s="30"/>
      <c r="JB2" s="30"/>
      <c r="JC2" s="30"/>
      <c r="JD2" s="30"/>
      <c r="JE2" s="30"/>
      <c r="JF2" s="30"/>
      <c r="JG2" s="30"/>
      <c r="JH2" s="30"/>
      <c r="JI2" s="30"/>
      <c r="JJ2" s="30"/>
      <c r="JK2" s="30"/>
      <c r="JL2" s="30"/>
      <c r="JM2" s="30"/>
      <c r="JN2" s="30"/>
      <c r="JO2" s="30"/>
      <c r="JP2" s="30"/>
      <c r="JQ2" s="30"/>
      <c r="JR2" s="30"/>
      <c r="JS2" s="30"/>
      <c r="JT2" s="30"/>
      <c r="JU2" s="30"/>
      <c r="JV2" s="30"/>
      <c r="JW2" s="30"/>
      <c r="JX2" s="30"/>
      <c r="JY2" s="30"/>
      <c r="JZ2" s="30"/>
      <c r="KA2" s="30"/>
      <c r="KB2" s="30"/>
      <c r="KC2" s="30"/>
      <c r="KD2" s="30"/>
      <c r="KE2" s="30"/>
      <c r="KF2" s="30"/>
      <c r="KG2" s="30"/>
      <c r="KH2" s="30"/>
      <c r="KI2" s="30"/>
      <c r="KJ2" s="30"/>
      <c r="KK2" s="30"/>
      <c r="KL2" s="30"/>
      <c r="KM2" s="30"/>
      <c r="KN2" s="30"/>
      <c r="KO2" s="30"/>
      <c r="KP2" s="30"/>
      <c r="KQ2" s="30"/>
      <c r="KR2" s="30"/>
      <c r="KS2" s="30"/>
      <c r="KT2" s="30"/>
      <c r="KU2" s="30"/>
      <c r="KV2" s="30"/>
      <c r="KW2" s="30"/>
      <c r="KX2" s="30"/>
      <c r="KY2" s="30"/>
      <c r="KZ2" s="30"/>
      <c r="LA2" s="30"/>
      <c r="LB2" s="30"/>
      <c r="LC2" s="30"/>
      <c r="LD2" s="30"/>
      <c r="LE2" s="30"/>
      <c r="LF2" s="30"/>
      <c r="LG2" s="30"/>
      <c r="LH2" s="30"/>
      <c r="LI2" s="30"/>
      <c r="LJ2" s="30"/>
      <c r="LK2" s="30"/>
      <c r="LL2" s="30"/>
      <c r="LM2" s="30"/>
      <c r="LN2" s="30"/>
      <c r="LO2" s="30"/>
      <c r="LP2" s="30"/>
      <c r="LQ2" s="30"/>
      <c r="LR2" s="30"/>
      <c r="LS2" s="30"/>
      <c r="LT2" s="30"/>
      <c r="LU2" s="30"/>
      <c r="LV2" s="30"/>
      <c r="LW2" s="30"/>
      <c r="LX2" s="30"/>
      <c r="LY2" s="30"/>
      <c r="LZ2" s="30"/>
      <c r="MA2" s="30"/>
      <c r="MB2" s="30"/>
      <c r="MC2" s="30"/>
      <c r="MD2" s="30"/>
      <c r="ME2" s="30"/>
      <c r="MF2" s="30"/>
      <c r="MG2" s="30"/>
      <c r="MH2" s="30"/>
      <c r="MI2" s="30"/>
      <c r="MJ2" s="30"/>
      <c r="MK2" s="30"/>
      <c r="ML2" s="30"/>
      <c r="MM2" s="30"/>
      <c r="MN2" s="30"/>
      <c r="MO2" s="30"/>
      <c r="MP2" s="30"/>
      <c r="MQ2" s="30"/>
      <c r="MR2" s="30"/>
      <c r="MS2" s="30"/>
      <c r="MT2" s="30"/>
      <c r="MU2" s="30"/>
      <c r="MV2" s="30"/>
      <c r="MW2" s="30"/>
      <c r="MX2" s="30"/>
      <c r="MY2" s="30"/>
      <c r="MZ2" s="30"/>
      <c r="NA2" s="30"/>
      <c r="NB2" s="30"/>
      <c r="NC2" s="30"/>
      <c r="ND2" s="30"/>
      <c r="NE2" s="30"/>
      <c r="NF2" s="30"/>
      <c r="NG2" s="30"/>
      <c r="NH2" s="30"/>
      <c r="NI2" s="30"/>
      <c r="NJ2" s="30"/>
      <c r="NK2" s="30"/>
      <c r="NL2" s="30"/>
      <c r="NM2" s="30"/>
      <c r="NN2" s="30"/>
      <c r="NO2" s="30"/>
      <c r="NP2" s="30"/>
      <c r="NQ2" s="30"/>
      <c r="NR2" s="30"/>
      <c r="NS2" s="30"/>
      <c r="NT2" s="30"/>
      <c r="NU2" s="30"/>
      <c r="NV2" s="30"/>
      <c r="NW2" s="30"/>
      <c r="NX2" s="30"/>
      <c r="NY2" s="30"/>
      <c r="NZ2" s="30"/>
      <c r="OA2" s="30"/>
      <c r="OB2" s="30"/>
      <c r="OC2" s="30"/>
      <c r="OD2" s="30"/>
      <c r="OE2" s="30"/>
      <c r="OF2" s="30"/>
      <c r="OG2" s="30"/>
      <c r="OH2" s="30"/>
      <c r="OI2" s="30"/>
      <c r="OJ2" s="30"/>
      <c r="OK2" s="30"/>
      <c r="OL2" s="30"/>
      <c r="OM2" s="30"/>
      <c r="ON2" s="30"/>
      <c r="OO2" s="30"/>
      <c r="OP2" s="30"/>
      <c r="OQ2" s="30"/>
      <c r="OR2" s="30"/>
      <c r="OS2" s="30"/>
      <c r="OT2" s="30"/>
      <c r="OU2" s="30"/>
      <c r="OV2" s="30"/>
      <c r="OW2" s="30"/>
      <c r="OX2" s="30"/>
      <c r="OY2" s="30"/>
      <c r="OZ2" s="30"/>
      <c r="PA2" s="30"/>
      <c r="PB2" s="30"/>
      <c r="PC2" s="30"/>
      <c r="PD2" s="30"/>
      <c r="PE2" s="30"/>
      <c r="PF2" s="30"/>
      <c r="PG2" s="30"/>
      <c r="PH2" s="30"/>
      <c r="PI2" s="30"/>
      <c r="PJ2" s="30"/>
      <c r="PK2" s="30"/>
      <c r="PL2" s="30"/>
      <c r="PM2" s="30"/>
      <c r="PN2" s="30"/>
      <c r="PO2" s="30"/>
      <c r="PP2" s="30"/>
      <c r="PQ2" s="30"/>
      <c r="PR2" s="30"/>
      <c r="PS2" s="30"/>
      <c r="PT2" s="30"/>
      <c r="PU2" s="30"/>
      <c r="PV2" s="30"/>
      <c r="PW2" s="30"/>
      <c r="PX2" s="30"/>
      <c r="PY2" s="30"/>
      <c r="PZ2" s="30"/>
      <c r="QA2" s="30"/>
      <c r="QB2" s="30"/>
      <c r="QC2" s="30"/>
      <c r="QD2" s="30"/>
      <c r="QE2" s="30"/>
      <c r="QF2" s="30"/>
      <c r="QG2" s="30"/>
      <c r="QH2" s="30"/>
      <c r="QI2" s="30"/>
      <c r="QJ2" s="30"/>
      <c r="QK2" s="30"/>
      <c r="QL2" s="30"/>
      <c r="QM2" s="30"/>
      <c r="QN2" s="30"/>
      <c r="QO2" s="30"/>
      <c r="QP2" s="30"/>
      <c r="QQ2" s="30"/>
      <c r="QR2" s="30"/>
      <c r="QS2" s="30"/>
      <c r="QT2" s="30"/>
      <c r="QU2" s="30"/>
      <c r="QV2" s="30"/>
      <c r="QW2" s="30"/>
      <c r="QX2" s="30"/>
      <c r="QY2" s="30"/>
      <c r="QZ2" s="30"/>
      <c r="RA2" s="30"/>
      <c r="RB2" s="30"/>
      <c r="RC2" s="30"/>
      <c r="RD2" s="30"/>
      <c r="RE2" s="30"/>
      <c r="RF2" s="30"/>
      <c r="RG2" s="30"/>
      <c r="RH2" s="30"/>
      <c r="RI2" s="30"/>
      <c r="RJ2" s="30"/>
      <c r="RK2" s="30"/>
      <c r="RL2" s="30"/>
      <c r="RM2" s="30"/>
      <c r="RN2" s="30"/>
      <c r="RO2" s="30"/>
      <c r="RP2" s="30"/>
      <c r="RQ2" s="30"/>
      <c r="RR2" s="30"/>
      <c r="RS2" s="30"/>
      <c r="RT2" s="30"/>
      <c r="RU2" s="30"/>
      <c r="RV2" s="30"/>
      <c r="RW2" s="30"/>
      <c r="RX2" s="30"/>
      <c r="RY2" s="30"/>
      <c r="RZ2" s="30"/>
      <c r="SA2" s="30"/>
      <c r="SB2" s="30"/>
      <c r="SC2" s="30"/>
      <c r="SD2" s="30"/>
      <c r="SE2" s="30"/>
      <c r="SF2" s="30"/>
      <c r="SG2" s="30"/>
      <c r="SH2" s="30"/>
      <c r="SI2" s="30"/>
      <c r="SJ2" s="30"/>
      <c r="SK2" s="30"/>
      <c r="SL2" s="30"/>
      <c r="SM2" s="30"/>
      <c r="SN2" s="30"/>
      <c r="SO2" s="30"/>
      <c r="SP2" s="30"/>
      <c r="SQ2" s="30"/>
      <c r="SR2" s="30"/>
      <c r="SS2" s="30"/>
      <c r="ST2" s="30"/>
      <c r="SU2" s="30"/>
      <c r="SV2" s="30"/>
      <c r="SW2" s="30"/>
      <c r="SX2" s="30"/>
      <c r="SY2" s="30"/>
      <c r="SZ2" s="30"/>
      <c r="TA2" s="30"/>
      <c r="TB2" s="30"/>
      <c r="TC2" s="30"/>
      <c r="TD2" s="30"/>
      <c r="TE2" s="30"/>
      <c r="TF2" s="30"/>
      <c r="TG2" s="30"/>
      <c r="TH2" s="30"/>
      <c r="TI2" s="30"/>
      <c r="TJ2" s="30"/>
      <c r="TK2" s="30"/>
      <c r="TL2" s="30"/>
      <c r="TM2" s="30"/>
      <c r="TN2" s="30"/>
      <c r="TO2" s="30"/>
      <c r="TP2" s="30"/>
      <c r="TQ2" s="30"/>
      <c r="TR2" s="30"/>
      <c r="TS2" s="30"/>
      <c r="TT2" s="30"/>
      <c r="TU2" s="30"/>
      <c r="TV2" s="30"/>
      <c r="TW2" s="30"/>
      <c r="TX2" s="30"/>
      <c r="TY2" s="30"/>
      <c r="TZ2" s="30"/>
      <c r="UA2" s="30"/>
      <c r="UB2" s="30"/>
      <c r="UC2" s="30"/>
      <c r="UD2" s="30"/>
      <c r="UE2" s="30"/>
      <c r="UF2" s="30"/>
      <c r="UG2" s="30"/>
      <c r="UH2" s="30"/>
      <c r="UI2" s="30"/>
      <c r="UJ2" s="30"/>
      <c r="UK2" s="30"/>
      <c r="UL2" s="30"/>
      <c r="UM2" s="30"/>
      <c r="UN2" s="30"/>
      <c r="UO2" s="30"/>
      <c r="UP2" s="30"/>
      <c r="UQ2" s="30"/>
      <c r="UR2" s="30"/>
      <c r="US2" s="30"/>
      <c r="UT2" s="30"/>
      <c r="UU2" s="30"/>
      <c r="UV2" s="30"/>
      <c r="UW2" s="30"/>
      <c r="UX2" s="30"/>
      <c r="UY2" s="30"/>
      <c r="UZ2" s="30"/>
      <c r="VA2" s="30"/>
      <c r="VB2" s="30"/>
      <c r="VC2" s="30"/>
      <c r="VD2" s="30"/>
      <c r="VE2" s="30"/>
      <c r="VF2" s="30"/>
      <c r="VG2" s="30"/>
      <c r="VH2" s="30"/>
      <c r="VI2" s="30"/>
      <c r="VJ2" s="30"/>
      <c r="VK2" s="30"/>
      <c r="VL2" s="30"/>
      <c r="VM2" s="30"/>
      <c r="VN2" s="30"/>
      <c r="VO2" s="30"/>
      <c r="VP2" s="30"/>
      <c r="VQ2" s="30"/>
      <c r="VR2" s="30"/>
      <c r="VS2" s="30"/>
      <c r="VT2" s="30"/>
      <c r="VU2" s="30"/>
      <c r="VV2" s="30"/>
      <c r="VW2" s="30"/>
      <c r="VX2" s="30"/>
      <c r="VY2" s="30"/>
      <c r="VZ2" s="30"/>
      <c r="WA2" s="30"/>
      <c r="WB2" s="30"/>
      <c r="WC2" s="30"/>
      <c r="WD2" s="30"/>
      <c r="WE2" s="30"/>
      <c r="WF2" s="30"/>
      <c r="WG2" s="30"/>
      <c r="WH2" s="30"/>
      <c r="WI2" s="30"/>
      <c r="WJ2" s="30"/>
      <c r="WK2" s="30"/>
      <c r="WL2" s="30"/>
      <c r="WM2" s="30"/>
      <c r="WN2" s="30"/>
      <c r="WO2" s="30"/>
      <c r="WP2" s="30"/>
      <c r="WQ2" s="30"/>
      <c r="WR2" s="30"/>
      <c r="WS2" s="30"/>
      <c r="WT2" s="30"/>
      <c r="WU2" s="30"/>
      <c r="WV2" s="30"/>
      <c r="WW2" s="30"/>
      <c r="WX2" s="30"/>
      <c r="WY2" s="30"/>
      <c r="WZ2" s="30"/>
      <c r="XA2" s="30"/>
      <c r="XB2" s="30"/>
      <c r="XC2" s="30"/>
      <c r="XD2" s="30"/>
      <c r="XE2" s="30"/>
      <c r="XF2" s="30"/>
      <c r="XG2" s="30"/>
      <c r="XH2" s="30"/>
      <c r="XI2" s="30"/>
      <c r="XJ2" s="30"/>
      <c r="XK2" s="30"/>
      <c r="XL2" s="30"/>
      <c r="XM2" s="30"/>
      <c r="XN2" s="30"/>
      <c r="XO2" s="30"/>
      <c r="XP2" s="30"/>
      <c r="XQ2" s="30"/>
      <c r="XR2" s="30"/>
      <c r="XS2" s="30"/>
      <c r="XT2" s="30"/>
      <c r="XU2" s="30"/>
      <c r="XV2" s="30"/>
      <c r="XW2" s="30"/>
      <c r="XX2" s="30"/>
      <c r="XY2" s="30"/>
      <c r="XZ2" s="30"/>
      <c r="YA2" s="30"/>
      <c r="YB2" s="30"/>
      <c r="YC2" s="30"/>
      <c r="YD2" s="30"/>
      <c r="YE2" s="30"/>
      <c r="YF2" s="30"/>
      <c r="YG2" s="30"/>
      <c r="YH2" s="30"/>
      <c r="YI2" s="30"/>
      <c r="YJ2" s="30"/>
      <c r="YK2" s="30"/>
      <c r="YL2" s="30"/>
      <c r="YM2" s="30"/>
      <c r="YN2" s="30"/>
      <c r="YO2" s="30"/>
      <c r="YP2" s="30"/>
      <c r="YQ2" s="30"/>
      <c r="YR2" s="30"/>
      <c r="YS2" s="30"/>
      <c r="YT2" s="30"/>
      <c r="YU2" s="30"/>
      <c r="YV2" s="30"/>
      <c r="YW2" s="30"/>
      <c r="YX2" s="30"/>
      <c r="YY2" s="30"/>
      <c r="YZ2" s="30"/>
      <c r="ZA2" s="30"/>
      <c r="ZB2" s="30"/>
      <c r="ZC2" s="30"/>
      <c r="ZD2" s="30"/>
      <c r="ZE2" s="30"/>
      <c r="ZF2" s="30"/>
      <c r="ZG2" s="30"/>
      <c r="ZH2" s="30"/>
      <c r="ZI2" s="30"/>
      <c r="ZJ2" s="30"/>
      <c r="ZK2" s="30"/>
      <c r="ZL2" s="30"/>
      <c r="ZM2" s="30"/>
      <c r="ZN2" s="30"/>
      <c r="ZO2" s="30"/>
      <c r="ZP2" s="30"/>
      <c r="ZQ2" s="30"/>
      <c r="ZR2" s="30"/>
      <c r="ZS2" s="30"/>
      <c r="ZT2" s="30"/>
      <c r="ZU2" s="30"/>
      <c r="ZV2" s="30"/>
      <c r="ZW2" s="30"/>
      <c r="ZX2" s="30"/>
      <c r="ZY2" s="30"/>
      <c r="ZZ2" s="30"/>
      <c r="AAA2" s="30"/>
      <c r="AAB2" s="30"/>
      <c r="AAC2" s="30"/>
      <c r="AAD2" s="30"/>
      <c r="AAE2" s="30"/>
      <c r="AAF2" s="30"/>
      <c r="AAG2" s="30"/>
      <c r="AAH2" s="30"/>
      <c r="AAI2" s="30"/>
      <c r="AAJ2" s="30"/>
      <c r="AAK2" s="30"/>
      <c r="AAL2" s="30"/>
      <c r="AAM2" s="30"/>
      <c r="AAN2" s="30"/>
      <c r="AAO2" s="30"/>
      <c r="AAP2" s="30"/>
      <c r="AAQ2" s="30"/>
      <c r="AAR2" s="30"/>
      <c r="AAS2" s="30"/>
      <c r="AAT2" s="30"/>
      <c r="AAU2" s="30"/>
      <c r="AAV2" s="30"/>
      <c r="AAW2" s="30"/>
      <c r="AAX2" s="30"/>
      <c r="AAY2" s="30"/>
      <c r="AAZ2" s="30"/>
      <c r="ABA2" s="30"/>
      <c r="ABB2" s="30"/>
      <c r="ABC2" s="30"/>
      <c r="ABD2" s="30"/>
      <c r="ABE2" s="30"/>
      <c r="ABF2" s="30"/>
      <c r="ABG2" s="30"/>
      <c r="ABH2" s="30"/>
      <c r="ABI2" s="30"/>
      <c r="ABJ2" s="30"/>
      <c r="ABK2" s="30"/>
      <c r="ABL2" s="30"/>
      <c r="ABM2" s="30"/>
      <c r="ABN2" s="30"/>
      <c r="ABO2" s="30"/>
      <c r="ABP2" s="30"/>
      <c r="ABQ2" s="30"/>
      <c r="ABR2" s="30"/>
      <c r="ABS2" s="30"/>
      <c r="ABT2" s="30"/>
      <c r="ABU2" s="30"/>
      <c r="ABV2" s="30"/>
      <c r="ABW2" s="30"/>
      <c r="ABX2" s="30"/>
      <c r="ABY2" s="30"/>
      <c r="ABZ2" s="30"/>
      <c r="ACA2" s="30"/>
      <c r="ACB2" s="30"/>
      <c r="ACC2" s="30"/>
      <c r="ACD2" s="30"/>
      <c r="ACE2" s="30"/>
      <c r="ACF2" s="30"/>
      <c r="ACG2" s="30"/>
      <c r="ACH2" s="30"/>
      <c r="ACI2" s="30"/>
      <c r="ACJ2" s="30"/>
      <c r="ACK2" s="30"/>
      <c r="ACL2" s="30"/>
      <c r="ACM2" s="30"/>
      <c r="ACN2" s="30"/>
      <c r="ACO2" s="30"/>
      <c r="ACP2" s="30"/>
      <c r="ACQ2" s="30"/>
      <c r="ACR2" s="30"/>
      <c r="ACS2" s="30"/>
      <c r="ACT2" s="30"/>
      <c r="ACU2" s="30"/>
      <c r="ACV2" s="30"/>
      <c r="ACW2" s="30"/>
      <c r="ACX2" s="30"/>
      <c r="ACY2" s="30"/>
      <c r="ACZ2" s="30"/>
      <c r="ADA2" s="30"/>
      <c r="ADB2" s="30"/>
      <c r="ADC2" s="30"/>
      <c r="ADD2" s="30"/>
      <c r="ADE2" s="30"/>
      <c r="ADF2" s="30"/>
      <c r="ADG2" s="30"/>
      <c r="ADH2" s="30"/>
      <c r="ADI2" s="30"/>
      <c r="ADJ2" s="30"/>
      <c r="ADK2" s="30"/>
      <c r="ADL2" s="30"/>
      <c r="ADM2" s="30"/>
      <c r="ADN2" s="30"/>
      <c r="ADO2" s="30"/>
      <c r="ADP2" s="30"/>
      <c r="ADQ2" s="30"/>
      <c r="ADR2" s="30"/>
      <c r="ADS2" s="30"/>
      <c r="ADT2" s="30"/>
      <c r="ADU2" s="30"/>
      <c r="ADV2" s="30"/>
      <c r="ADW2" s="30"/>
      <c r="ADX2" s="30"/>
      <c r="ADY2" s="30"/>
      <c r="ADZ2" s="30"/>
      <c r="AEA2" s="30"/>
      <c r="AEB2" s="30"/>
      <c r="AEC2" s="30"/>
      <c r="AED2" s="30"/>
      <c r="AEE2" s="30"/>
      <c r="AEF2" s="30"/>
      <c r="AEG2" s="30"/>
      <c r="AEH2" s="30"/>
      <c r="AEI2" s="30"/>
      <c r="AEJ2" s="30"/>
      <c r="AEK2" s="30"/>
      <c r="AEL2" s="30"/>
      <c r="AEM2" s="30"/>
      <c r="AEN2" s="30"/>
      <c r="AEO2" s="30"/>
      <c r="AEP2" s="30"/>
      <c r="AEQ2" s="30"/>
      <c r="AER2" s="30"/>
      <c r="AES2" s="30"/>
      <c r="AET2" s="30"/>
      <c r="AEU2" s="30"/>
      <c r="AEV2" s="30"/>
      <c r="AEW2" s="30"/>
      <c r="AEX2" s="30"/>
      <c r="AEY2" s="30"/>
      <c r="AEZ2" s="30"/>
      <c r="AFA2" s="30"/>
      <c r="AFB2" s="30"/>
      <c r="AFC2" s="30"/>
      <c r="AFD2" s="30"/>
      <c r="AFE2" s="30"/>
      <c r="AFF2" s="30"/>
      <c r="AFG2" s="30"/>
      <c r="AFH2" s="30"/>
      <c r="AFI2" s="30"/>
      <c r="AFJ2" s="30"/>
      <c r="AFK2" s="30"/>
      <c r="AFL2" s="30"/>
      <c r="AFM2" s="30"/>
      <c r="AFN2" s="30"/>
      <c r="AFO2" s="30"/>
      <c r="AFP2" s="30"/>
      <c r="AFQ2" s="30"/>
      <c r="AFR2" s="30"/>
      <c r="AFS2" s="30"/>
      <c r="AFT2" s="30"/>
      <c r="AFU2" s="30"/>
      <c r="AFV2" s="30"/>
      <c r="AFW2" s="30"/>
      <c r="AFX2" s="30"/>
      <c r="AFY2" s="30"/>
      <c r="AFZ2" s="30"/>
      <c r="AGA2" s="30"/>
      <c r="AGB2" s="30"/>
      <c r="AGC2" s="30"/>
      <c r="AGD2" s="30"/>
      <c r="AGE2" s="30"/>
      <c r="AGF2" s="30"/>
      <c r="AGG2" s="30"/>
      <c r="AGH2" s="30"/>
      <c r="AGI2" s="30"/>
      <c r="AGJ2" s="30"/>
      <c r="AGK2" s="30"/>
      <c r="AGL2" s="30"/>
      <c r="AGM2" s="30"/>
      <c r="AGN2" s="30"/>
      <c r="AGO2" s="30"/>
      <c r="AGP2" s="30"/>
      <c r="AGQ2" s="30"/>
      <c r="AGR2" s="30"/>
      <c r="AGS2" s="30"/>
      <c r="AGT2" s="30"/>
      <c r="AGU2" s="30"/>
      <c r="AGV2" s="30"/>
      <c r="AGW2" s="30"/>
      <c r="AGX2" s="30"/>
      <c r="AGY2" s="30"/>
      <c r="AGZ2" s="30"/>
      <c r="AHA2" s="30"/>
      <c r="AHB2" s="30"/>
      <c r="AHC2" s="30"/>
      <c r="AHD2" s="30"/>
      <c r="AHE2" s="30"/>
      <c r="AHF2" s="30"/>
      <c r="AHG2" s="30"/>
      <c r="AHH2" s="30"/>
      <c r="AHI2" s="30"/>
      <c r="AHJ2" s="30"/>
      <c r="AHK2" s="30"/>
      <c r="AHL2" s="30"/>
      <c r="AHM2" s="30"/>
      <c r="AHN2" s="30"/>
      <c r="AHO2" s="30"/>
      <c r="AHP2" s="30"/>
      <c r="AHQ2" s="30"/>
      <c r="AHR2" s="30"/>
      <c r="AHS2" s="30"/>
      <c r="AHT2" s="30"/>
      <c r="AHU2" s="30"/>
      <c r="AHV2" s="30"/>
      <c r="AHW2" s="30"/>
      <c r="AHX2" s="30"/>
      <c r="AHY2" s="30"/>
      <c r="AHZ2" s="30"/>
      <c r="AIA2" s="30"/>
      <c r="AIB2" s="30"/>
      <c r="AIC2" s="30"/>
      <c r="AID2" s="30"/>
      <c r="AIE2" s="30"/>
      <c r="AIF2" s="30"/>
      <c r="AIG2" s="30"/>
      <c r="AIH2" s="30"/>
      <c r="AII2" s="30"/>
      <c r="AIJ2" s="30"/>
      <c r="AIK2" s="30"/>
      <c r="AIL2" s="30"/>
      <c r="AIM2" s="30"/>
      <c r="AIN2" s="30"/>
      <c r="AIO2" s="30"/>
      <c r="AIP2" s="30"/>
      <c r="AIQ2" s="30"/>
      <c r="AIR2" s="30"/>
      <c r="AIS2" s="30"/>
      <c r="AIT2" s="30"/>
      <c r="AIU2" s="30"/>
      <c r="AIV2" s="30"/>
      <c r="AIW2" s="30"/>
      <c r="AIX2" s="30"/>
      <c r="AIY2" s="30"/>
      <c r="AIZ2" s="30"/>
      <c r="AJA2" s="30"/>
      <c r="AJB2" s="30"/>
      <c r="AJC2" s="30"/>
      <c r="AJD2" s="30"/>
      <c r="AJE2" s="30"/>
      <c r="AJF2" s="30"/>
      <c r="AJG2" s="30"/>
      <c r="AJH2" s="30"/>
      <c r="AJI2" s="30"/>
      <c r="AJJ2" s="30"/>
      <c r="AJK2" s="30"/>
      <c r="AJL2" s="30"/>
      <c r="AJM2" s="30"/>
      <c r="AJN2" s="30"/>
      <c r="AJO2" s="30"/>
      <c r="AJP2" s="30"/>
      <c r="AJQ2" s="30"/>
      <c r="AJR2" s="30"/>
      <c r="AJS2" s="30"/>
      <c r="AJT2" s="30"/>
      <c r="AJU2" s="30"/>
      <c r="AJV2" s="30"/>
      <c r="AJW2" s="30"/>
      <c r="AJX2" s="30"/>
      <c r="AJY2" s="30"/>
      <c r="AJZ2" s="30"/>
      <c r="AKA2" s="30"/>
      <c r="AKB2" s="30"/>
      <c r="AKC2" s="30"/>
      <c r="AKD2" s="30"/>
      <c r="AKE2" s="30"/>
      <c r="AKF2" s="30"/>
      <c r="AKG2" s="30"/>
      <c r="AKH2" s="30"/>
      <c r="AKI2" s="30"/>
      <c r="AKJ2" s="30"/>
      <c r="AKK2" s="30"/>
      <c r="AKL2" s="30"/>
      <c r="AKM2" s="30"/>
      <c r="AKN2" s="30"/>
      <c r="AKO2" s="30"/>
      <c r="AKP2" s="30"/>
      <c r="AKQ2" s="30"/>
      <c r="AKR2" s="30"/>
      <c r="AKS2" s="30"/>
      <c r="AKT2" s="30"/>
      <c r="AKU2" s="30"/>
      <c r="AKV2" s="30"/>
      <c r="AKW2" s="30"/>
      <c r="AKX2" s="30"/>
      <c r="AKY2" s="30"/>
      <c r="AKZ2" s="30"/>
      <c r="ALA2" s="30"/>
      <c r="ALB2" s="30"/>
      <c r="ALC2" s="30"/>
      <c r="ALD2" s="30"/>
      <c r="ALE2" s="30"/>
      <c r="ALF2" s="30"/>
      <c r="ALG2" s="30"/>
      <c r="ALH2" s="30"/>
      <c r="ALI2" s="30"/>
      <c r="ALJ2" s="30"/>
      <c r="ALK2" s="30"/>
      <c r="ALL2" s="30"/>
      <c r="ALM2" s="30"/>
      <c r="ALN2" s="30"/>
      <c r="ALO2" s="30"/>
      <c r="ALP2" s="30"/>
      <c r="ALQ2" s="30"/>
      <c r="ALR2" s="30"/>
      <c r="ALS2" s="30"/>
      <c r="ALT2" s="30"/>
      <c r="ALU2" s="30"/>
      <c r="ALV2" s="30"/>
      <c r="ALW2" s="30"/>
      <c r="ALX2" s="30"/>
      <c r="ALY2" s="30"/>
      <c r="ALZ2" s="30"/>
      <c r="AMA2" s="30"/>
      <c r="AMB2" s="30"/>
      <c r="AMC2" s="30"/>
      <c r="AMD2" s="30"/>
      <c r="AME2" s="30"/>
      <c r="AMF2" s="30"/>
      <c r="AMG2" s="30"/>
      <c r="AMH2" s="30"/>
      <c r="AMI2" s="30"/>
      <c r="AMJ2" s="30"/>
      <c r="AMK2" s="30"/>
      <c r="AML2" s="30"/>
      <c r="AMM2" s="30"/>
      <c r="AMN2" s="30"/>
      <c r="AMO2" s="30"/>
      <c r="AMP2" s="30"/>
      <c r="AMQ2" s="30"/>
      <c r="AMR2" s="30"/>
      <c r="AMS2" s="30"/>
      <c r="AMT2" s="30"/>
      <c r="AMU2" s="30"/>
      <c r="AMV2" s="30"/>
      <c r="AMW2" s="30"/>
      <c r="AMX2" s="30"/>
      <c r="AMY2" s="30"/>
      <c r="AMZ2" s="30"/>
      <c r="ANA2" s="30"/>
      <c r="ANB2" s="30"/>
      <c r="ANC2" s="30"/>
      <c r="AND2" s="30"/>
      <c r="ANE2" s="30"/>
      <c r="ANF2" s="30"/>
      <c r="ANG2" s="30"/>
      <c r="ANH2" s="30"/>
      <c r="ANI2" s="30"/>
      <c r="ANJ2" s="30"/>
      <c r="ANK2" s="30"/>
      <c r="ANL2" s="30"/>
      <c r="ANM2" s="30"/>
      <c r="ANN2" s="30"/>
      <c r="ANO2" s="30"/>
      <c r="ANP2" s="30"/>
      <c r="ANQ2" s="30"/>
      <c r="ANR2" s="30"/>
      <c r="ANS2" s="30"/>
      <c r="ANT2" s="30"/>
      <c r="ANU2" s="30"/>
      <c r="ANV2" s="30"/>
      <c r="ANW2" s="30"/>
      <c r="ANX2" s="30"/>
      <c r="ANY2" s="30"/>
      <c r="ANZ2" s="30"/>
      <c r="AOA2" s="30"/>
      <c r="AOB2" s="30"/>
      <c r="AOC2" s="30"/>
      <c r="AOD2" s="30"/>
      <c r="AOE2" s="30"/>
      <c r="AOF2" s="30"/>
      <c r="AOG2" s="30"/>
      <c r="AOH2" s="30"/>
      <c r="AOI2" s="30"/>
      <c r="AOJ2" s="30"/>
      <c r="AOK2" s="30"/>
      <c r="AOL2" s="30"/>
      <c r="AOM2" s="30"/>
      <c r="AON2" s="30"/>
      <c r="AOO2" s="30"/>
      <c r="AOP2" s="30"/>
      <c r="AOQ2" s="30"/>
      <c r="AOR2" s="30"/>
      <c r="AOS2" s="30"/>
      <c r="AOT2" s="30"/>
      <c r="AOU2" s="30"/>
      <c r="AOV2" s="30"/>
      <c r="AOW2" s="30"/>
      <c r="AOX2" s="30"/>
      <c r="AOY2" s="30"/>
      <c r="AOZ2" s="30"/>
      <c r="APA2" s="30"/>
      <c r="APB2" s="30"/>
      <c r="APC2" s="30"/>
      <c r="APD2" s="30"/>
      <c r="APE2" s="30"/>
      <c r="APF2" s="30"/>
      <c r="APG2" s="30"/>
      <c r="APH2" s="30"/>
      <c r="API2" s="30"/>
      <c r="APJ2" s="30"/>
      <c r="APK2" s="30"/>
      <c r="APL2" s="30"/>
      <c r="APM2" s="30"/>
      <c r="APN2" s="30"/>
      <c r="APO2" s="30"/>
      <c r="APP2" s="30"/>
      <c r="APQ2" s="30"/>
      <c r="APR2" s="30"/>
      <c r="APS2" s="30"/>
      <c r="APT2" s="30"/>
      <c r="APU2" s="30"/>
      <c r="APV2" s="30"/>
      <c r="APW2" s="30"/>
      <c r="APX2" s="30"/>
      <c r="APY2" s="30"/>
      <c r="APZ2" s="30"/>
      <c r="AQA2" s="30"/>
      <c r="AQB2" s="30"/>
      <c r="AQC2" s="30"/>
      <c r="AQD2" s="30"/>
      <c r="AQE2" s="30"/>
      <c r="AQF2" s="30"/>
      <c r="AQG2" s="30"/>
      <c r="AQH2" s="30"/>
      <c r="AQI2" s="30"/>
      <c r="AQJ2" s="30"/>
      <c r="AQK2" s="30"/>
      <c r="AQL2" s="30"/>
      <c r="AQM2" s="30"/>
      <c r="AQN2" s="30"/>
      <c r="AQO2" s="30"/>
      <c r="AQP2" s="30"/>
      <c r="AQQ2" s="30"/>
      <c r="AQR2" s="30"/>
      <c r="AQS2" s="30"/>
      <c r="AQT2" s="30"/>
      <c r="AQU2" s="30"/>
      <c r="AQV2" s="30"/>
      <c r="AQW2" s="30"/>
      <c r="AQX2" s="30"/>
      <c r="AQY2" s="30"/>
      <c r="AQZ2" s="30"/>
      <c r="ARA2" s="30"/>
      <c r="ARB2" s="30"/>
      <c r="ARC2" s="30"/>
      <c r="ARD2" s="30"/>
      <c r="ARE2" s="30"/>
      <c r="ARF2" s="30"/>
      <c r="ARG2" s="30"/>
      <c r="ARH2" s="30"/>
      <c r="ARI2" s="30"/>
      <c r="ARJ2" s="30"/>
      <c r="ARK2" s="30"/>
      <c r="ARL2" s="30"/>
      <c r="ARM2" s="30"/>
      <c r="ARN2" s="30"/>
      <c r="ARO2" s="30"/>
      <c r="ARP2" s="30"/>
      <c r="ARQ2" s="30"/>
      <c r="ARR2" s="30"/>
      <c r="ARS2" s="30"/>
      <c r="ART2" s="30"/>
      <c r="ARU2" s="30"/>
      <c r="ARV2" s="30"/>
      <c r="ARW2" s="30"/>
      <c r="ARX2" s="30"/>
      <c r="ARY2" s="30"/>
      <c r="ARZ2" s="30"/>
      <c r="ASA2" s="30"/>
      <c r="ASB2" s="30"/>
      <c r="ASC2" s="30"/>
      <c r="ASD2" s="30"/>
      <c r="ASE2" s="30"/>
      <c r="ASF2" s="30"/>
      <c r="ASG2" s="30"/>
      <c r="ASH2" s="30"/>
      <c r="ASI2" s="30"/>
      <c r="ASJ2" s="30"/>
      <c r="ASK2" s="30"/>
      <c r="ASL2" s="30"/>
      <c r="ASM2" s="30"/>
      <c r="ASN2" s="30"/>
      <c r="ASO2" s="30"/>
      <c r="ASP2" s="30"/>
      <c r="ASQ2" s="30"/>
      <c r="ASR2" s="30"/>
      <c r="ASS2" s="30"/>
      <c r="AST2" s="30"/>
      <c r="ASU2" s="30"/>
      <c r="ASV2" s="30"/>
      <c r="ASW2" s="30"/>
      <c r="ASX2" s="30"/>
      <c r="ASY2" s="30"/>
      <c r="ASZ2" s="30"/>
      <c r="ATA2" s="30"/>
      <c r="ATB2" s="30"/>
      <c r="ATC2" s="30"/>
      <c r="ATD2" s="30"/>
      <c r="ATE2" s="30"/>
      <c r="ATF2" s="30"/>
      <c r="ATG2" s="30"/>
      <c r="ATH2" s="30"/>
      <c r="ATI2" s="30"/>
      <c r="ATJ2" s="30"/>
      <c r="ATK2" s="30"/>
      <c r="ATL2" s="30"/>
      <c r="ATM2" s="30"/>
      <c r="ATN2" s="30"/>
      <c r="ATO2" s="30"/>
      <c r="ATP2" s="30"/>
      <c r="ATQ2" s="30"/>
      <c r="ATR2" s="30"/>
      <c r="ATS2" s="30"/>
      <c r="ATT2" s="30"/>
      <c r="ATU2" s="30"/>
      <c r="ATV2" s="30"/>
      <c r="ATW2" s="30"/>
      <c r="ATX2" s="30"/>
      <c r="ATY2" s="30"/>
      <c r="ATZ2" s="30"/>
      <c r="AUA2" s="30"/>
      <c r="AUB2" s="30"/>
      <c r="AUC2" s="30"/>
      <c r="AUD2" s="30"/>
      <c r="AUE2" s="30"/>
      <c r="AUF2" s="30"/>
      <c r="AUG2" s="30"/>
      <c r="AUH2" s="30"/>
      <c r="AUI2" s="30"/>
      <c r="AUJ2" s="30"/>
      <c r="AUK2" s="30"/>
      <c r="AUL2" s="30"/>
      <c r="AUM2" s="30"/>
      <c r="AUN2" s="30"/>
      <c r="AUO2" s="30"/>
      <c r="AUP2" s="30"/>
      <c r="AUQ2" s="30"/>
      <c r="AUR2" s="30"/>
      <c r="AUS2" s="30"/>
      <c r="AUT2" s="30"/>
      <c r="AUU2" s="30"/>
      <c r="AUV2" s="30"/>
      <c r="AUW2" s="30"/>
      <c r="AUX2" s="30"/>
      <c r="AUY2" s="30"/>
      <c r="AUZ2" s="30"/>
      <c r="AVA2" s="30"/>
      <c r="AVB2" s="30"/>
      <c r="AVC2" s="30"/>
      <c r="AVD2" s="30"/>
      <c r="AVE2" s="30"/>
      <c r="AVF2" s="30"/>
      <c r="AVG2" s="30"/>
      <c r="AVH2" s="30"/>
      <c r="AVI2" s="30"/>
      <c r="AVJ2" s="30"/>
      <c r="AVK2" s="30"/>
      <c r="AVL2" s="30"/>
      <c r="AVM2" s="30"/>
      <c r="AVN2" s="30"/>
      <c r="AVO2" s="30"/>
      <c r="AVP2" s="30"/>
      <c r="AVQ2" s="30"/>
      <c r="AVR2" s="30"/>
      <c r="AVS2" s="30"/>
      <c r="AVT2" s="30"/>
      <c r="AVU2" s="30"/>
      <c r="AVV2" s="30"/>
      <c r="AVW2" s="30"/>
      <c r="AVX2" s="30"/>
      <c r="AVY2" s="30"/>
      <c r="AVZ2" s="30"/>
      <c r="AWA2" s="30"/>
      <c r="AWB2" s="30"/>
      <c r="AWC2" s="30"/>
      <c r="AWD2" s="30"/>
      <c r="AWE2" s="30"/>
      <c r="AWF2" s="30"/>
      <c r="AWG2" s="30"/>
      <c r="AWH2" s="30"/>
      <c r="AWI2" s="30"/>
      <c r="AWJ2" s="30"/>
      <c r="AWK2" s="30"/>
      <c r="AWL2" s="30"/>
      <c r="AWM2" s="30"/>
      <c r="AWN2" s="30"/>
      <c r="AWO2" s="30"/>
      <c r="AWP2" s="30"/>
      <c r="AWQ2" s="30"/>
      <c r="AWR2" s="30"/>
      <c r="AWS2" s="30"/>
      <c r="AWT2" s="30"/>
      <c r="AWU2" s="30"/>
      <c r="AWV2" s="30"/>
      <c r="AWW2" s="30"/>
      <c r="AWX2" s="30"/>
      <c r="AWY2" s="30"/>
      <c r="AWZ2" s="30"/>
      <c r="AXA2" s="30"/>
      <c r="AXB2" s="30"/>
      <c r="AXC2" s="30"/>
      <c r="AXD2" s="30"/>
      <c r="AXE2" s="30"/>
      <c r="AXF2" s="30"/>
      <c r="AXG2" s="30"/>
      <c r="AXH2" s="30"/>
      <c r="AXI2" s="30"/>
      <c r="AXJ2" s="30"/>
      <c r="AXK2" s="30"/>
      <c r="AXL2" s="30"/>
      <c r="AXM2" s="30"/>
      <c r="AXN2" s="30"/>
      <c r="AXO2" s="30"/>
      <c r="AXP2" s="30"/>
      <c r="AXQ2" s="30"/>
      <c r="AXR2" s="30"/>
      <c r="AXS2" s="30"/>
      <c r="AXT2" s="30"/>
      <c r="AXU2" s="30"/>
      <c r="AXV2" s="30"/>
      <c r="AXW2" s="30"/>
      <c r="AXX2" s="30"/>
      <c r="AXY2" s="30"/>
      <c r="AXZ2" s="30"/>
      <c r="AYA2" s="30"/>
      <c r="AYB2" s="30"/>
      <c r="AYC2" s="30"/>
      <c r="AYD2" s="30"/>
      <c r="AYE2" s="30"/>
      <c r="AYF2" s="30"/>
      <c r="AYG2" s="30"/>
      <c r="AYH2" s="30"/>
      <c r="AYI2" s="30"/>
      <c r="AYJ2" s="30"/>
      <c r="AYK2" s="30"/>
      <c r="AYL2" s="30"/>
      <c r="AYM2" s="30"/>
      <c r="AYN2" s="30"/>
      <c r="AYO2" s="30"/>
      <c r="AYP2" s="30"/>
      <c r="AYQ2" s="30"/>
      <c r="AYR2" s="30"/>
      <c r="AYS2" s="30"/>
      <c r="AYT2" s="30"/>
      <c r="AYU2" s="30"/>
      <c r="AYV2" s="30"/>
      <c r="AYW2" s="30"/>
      <c r="AYX2" s="30"/>
      <c r="AYY2" s="30"/>
      <c r="AYZ2" s="30"/>
      <c r="AZA2" s="30"/>
      <c r="AZB2" s="30"/>
      <c r="AZC2" s="30"/>
      <c r="AZD2" s="30"/>
      <c r="AZE2" s="30"/>
      <c r="AZF2" s="30"/>
      <c r="AZG2" s="30"/>
      <c r="AZH2" s="30"/>
      <c r="AZI2" s="30"/>
      <c r="AZJ2" s="30"/>
      <c r="AZK2" s="30"/>
      <c r="AZL2" s="30"/>
      <c r="AZM2" s="30"/>
      <c r="AZN2" s="30"/>
      <c r="AZO2" s="30"/>
      <c r="AZP2" s="30"/>
      <c r="AZQ2" s="30"/>
      <c r="AZR2" s="30"/>
      <c r="AZS2" s="30"/>
      <c r="AZT2" s="30"/>
      <c r="AZU2" s="30"/>
      <c r="AZV2" s="30"/>
      <c r="AZW2" s="30"/>
      <c r="AZX2" s="30"/>
      <c r="AZY2" s="30"/>
      <c r="AZZ2" s="30"/>
      <c r="BAA2" s="30"/>
      <c r="BAB2" s="30"/>
      <c r="BAC2" s="30"/>
      <c r="BAD2" s="30"/>
      <c r="BAE2" s="30"/>
      <c r="BAF2" s="30"/>
      <c r="BAG2" s="30"/>
      <c r="BAH2" s="30"/>
      <c r="BAI2" s="30"/>
      <c r="BAJ2" s="30"/>
      <c r="BAK2" s="30"/>
      <c r="BAL2" s="30"/>
      <c r="BAM2" s="30"/>
      <c r="BAN2" s="30"/>
      <c r="BAO2" s="30"/>
      <c r="BAP2" s="30"/>
      <c r="BAQ2" s="30"/>
      <c r="BAR2" s="30"/>
      <c r="BAS2" s="30"/>
      <c r="BAT2" s="30"/>
      <c r="BAU2" s="30"/>
      <c r="BAV2" s="30"/>
      <c r="BAW2" s="30"/>
      <c r="BAX2" s="30"/>
      <c r="BAY2" s="30"/>
      <c r="BAZ2" s="30"/>
      <c r="BBA2" s="30"/>
      <c r="BBB2" s="30"/>
      <c r="BBC2" s="30"/>
      <c r="BBD2" s="30"/>
      <c r="BBE2" s="30"/>
      <c r="BBF2" s="30"/>
      <c r="BBG2" s="30"/>
      <c r="BBH2" s="30"/>
      <c r="BBI2" s="30"/>
      <c r="BBJ2" s="30"/>
      <c r="BBK2" s="30"/>
      <c r="BBL2" s="30"/>
      <c r="BBM2" s="30"/>
      <c r="BBN2" s="30"/>
      <c r="BBO2" s="30"/>
      <c r="BBP2" s="30"/>
      <c r="BBQ2" s="30"/>
      <c r="BBR2" s="30"/>
      <c r="BBS2" s="30"/>
      <c r="BBT2" s="30"/>
      <c r="BBU2" s="30"/>
      <c r="BBV2" s="30"/>
      <c r="BBW2" s="30"/>
      <c r="BBX2" s="30"/>
      <c r="BBY2" s="30"/>
      <c r="BBZ2" s="30"/>
      <c r="BCA2" s="30"/>
      <c r="BCB2" s="30"/>
      <c r="BCC2" s="30"/>
      <c r="BCD2" s="30"/>
      <c r="BCE2" s="30"/>
      <c r="BCF2" s="30"/>
      <c r="BCG2" s="30"/>
      <c r="BCH2" s="30"/>
      <c r="BCI2" s="30"/>
      <c r="BCJ2" s="30"/>
      <c r="BCK2" s="30"/>
      <c r="BCL2" s="30"/>
      <c r="BCM2" s="30"/>
      <c r="BCN2" s="30"/>
      <c r="BCO2" s="30"/>
      <c r="BCP2" s="30"/>
      <c r="BCQ2" s="30"/>
      <c r="BCR2" s="30"/>
      <c r="BCS2" s="30"/>
      <c r="BCT2" s="30"/>
      <c r="BCU2" s="30"/>
      <c r="BCV2" s="30"/>
      <c r="BCW2" s="30"/>
      <c r="BCX2" s="30"/>
      <c r="BCY2" s="30"/>
      <c r="BCZ2" s="30"/>
      <c r="BDA2" s="30"/>
      <c r="BDB2" s="30"/>
      <c r="BDC2" s="30"/>
      <c r="BDD2" s="30"/>
      <c r="BDE2" s="30"/>
      <c r="BDF2" s="30"/>
      <c r="BDG2" s="30"/>
      <c r="BDH2" s="30"/>
      <c r="BDI2" s="30"/>
      <c r="BDJ2" s="30"/>
      <c r="BDK2" s="30"/>
      <c r="BDL2" s="30"/>
      <c r="BDM2" s="30"/>
      <c r="BDN2" s="30"/>
      <c r="BDO2" s="30"/>
      <c r="BDP2" s="30"/>
      <c r="BDQ2" s="30"/>
      <c r="BDR2" s="30"/>
      <c r="BDS2" s="30"/>
      <c r="BDT2" s="30"/>
      <c r="BDU2" s="30"/>
      <c r="BDV2" s="30"/>
      <c r="BDW2" s="30"/>
      <c r="BDX2" s="30"/>
      <c r="BDY2" s="30"/>
      <c r="BDZ2" s="30"/>
      <c r="BEA2" s="30"/>
      <c r="BEB2" s="30"/>
      <c r="BEC2" s="30"/>
      <c r="BED2" s="30"/>
      <c r="BEE2" s="30"/>
      <c r="BEF2" s="30"/>
      <c r="BEG2" s="30"/>
      <c r="BEH2" s="30"/>
      <c r="BEI2" s="30"/>
      <c r="BEJ2" s="30"/>
      <c r="BEK2" s="30"/>
      <c r="BEL2" s="30"/>
      <c r="BEM2" s="30"/>
      <c r="BEN2" s="30"/>
      <c r="BEO2" s="30"/>
      <c r="BEP2" s="30"/>
      <c r="BEQ2" s="30"/>
      <c r="BER2" s="30"/>
      <c r="BES2" s="30"/>
      <c r="BET2" s="30"/>
      <c r="BEU2" s="30"/>
      <c r="BEV2" s="30"/>
      <c r="BEW2" s="30"/>
      <c r="BEX2" s="30"/>
      <c r="BEY2" s="30"/>
      <c r="BEZ2" s="30"/>
      <c r="BFA2" s="30"/>
      <c r="BFB2" s="30"/>
      <c r="BFC2" s="30"/>
      <c r="BFD2" s="30"/>
      <c r="BFE2" s="30"/>
      <c r="BFF2" s="30"/>
      <c r="BFG2" s="30"/>
      <c r="BFH2" s="30"/>
      <c r="BFI2" s="30"/>
      <c r="BFJ2" s="30"/>
      <c r="BFK2" s="30"/>
      <c r="BFL2" s="30"/>
      <c r="BFM2" s="30"/>
      <c r="BFN2" s="30"/>
      <c r="BFO2" s="30"/>
      <c r="BFP2" s="30"/>
      <c r="BFQ2" s="30"/>
      <c r="BFR2" s="30"/>
      <c r="BFS2" s="30"/>
      <c r="BFT2" s="30"/>
      <c r="BFU2" s="30"/>
      <c r="BFV2" s="30"/>
      <c r="BFW2" s="30"/>
      <c r="BFX2" s="30"/>
      <c r="BFY2" s="30"/>
      <c r="BFZ2" s="30"/>
      <c r="BGA2" s="30"/>
      <c r="BGB2" s="30"/>
      <c r="BGC2" s="30"/>
      <c r="BGD2" s="30"/>
      <c r="BGE2" s="30"/>
      <c r="BGF2" s="30"/>
      <c r="BGG2" s="30"/>
      <c r="BGH2" s="30"/>
      <c r="BGI2" s="30"/>
      <c r="BGJ2" s="30"/>
      <c r="BGK2" s="30"/>
      <c r="BGL2" s="30"/>
      <c r="BGM2" s="30"/>
      <c r="BGN2" s="30"/>
      <c r="BGO2" s="30"/>
      <c r="BGP2" s="30"/>
      <c r="BGQ2" s="30"/>
      <c r="BGR2" s="30"/>
      <c r="BGS2" s="30"/>
      <c r="BGT2" s="30"/>
      <c r="BGU2" s="30"/>
      <c r="BGV2" s="30"/>
      <c r="BGW2" s="30"/>
      <c r="BGX2" s="30"/>
      <c r="BGY2" s="30"/>
      <c r="BGZ2" s="30"/>
      <c r="BHA2" s="30"/>
      <c r="BHB2" s="30"/>
      <c r="BHC2" s="30"/>
      <c r="BHD2" s="30"/>
      <c r="BHE2" s="30"/>
      <c r="BHF2" s="30"/>
      <c r="BHG2" s="30"/>
      <c r="BHH2" s="30"/>
      <c r="BHI2" s="30"/>
      <c r="BHJ2" s="30"/>
      <c r="BHK2" s="30"/>
      <c r="BHL2" s="30"/>
      <c r="BHM2" s="30"/>
      <c r="BHN2" s="30"/>
      <c r="BHO2" s="30"/>
      <c r="BHP2" s="30"/>
      <c r="BHQ2" s="30"/>
      <c r="BHR2" s="30"/>
      <c r="BHS2" s="30"/>
      <c r="BHT2" s="30"/>
      <c r="BHU2" s="30"/>
      <c r="BHV2" s="30"/>
      <c r="BHW2" s="30"/>
      <c r="BHX2" s="30"/>
      <c r="BHY2" s="30"/>
      <c r="BHZ2" s="30"/>
      <c r="BIA2" s="30"/>
      <c r="BIB2" s="30"/>
      <c r="BIC2" s="30"/>
      <c r="BID2" s="30"/>
      <c r="BIE2" s="30"/>
      <c r="BIF2" s="30"/>
      <c r="BIG2" s="30"/>
      <c r="BIH2" s="30"/>
      <c r="BII2" s="30"/>
      <c r="BIJ2" s="30"/>
      <c r="BIK2" s="30"/>
      <c r="BIL2" s="30"/>
      <c r="BIM2" s="30"/>
      <c r="BIN2" s="30"/>
      <c r="BIO2" s="30"/>
      <c r="BIP2" s="30"/>
      <c r="BIQ2" s="30"/>
      <c r="BIR2" s="30"/>
      <c r="BIS2" s="30"/>
      <c r="BIT2" s="30"/>
      <c r="BIU2" s="30"/>
      <c r="BIV2" s="30"/>
      <c r="BIW2" s="30"/>
      <c r="BIX2" s="30"/>
      <c r="BIY2" s="30"/>
      <c r="BIZ2" s="30"/>
      <c r="BJA2" s="30"/>
      <c r="BJB2" s="30"/>
      <c r="BJC2" s="30"/>
      <c r="BJD2" s="30"/>
      <c r="BJE2" s="30"/>
      <c r="BJF2" s="30"/>
      <c r="BJG2" s="30"/>
      <c r="BJH2" s="30"/>
      <c r="BJI2" s="30"/>
      <c r="BJJ2" s="30"/>
      <c r="BJK2" s="30"/>
      <c r="BJL2" s="30"/>
      <c r="BJM2" s="30"/>
      <c r="BJN2" s="30"/>
      <c r="BJO2" s="30"/>
      <c r="BJP2" s="30"/>
      <c r="BJQ2" s="30"/>
      <c r="BJR2" s="30"/>
      <c r="BJS2" s="30"/>
      <c r="BJT2" s="30"/>
      <c r="BJU2" s="30"/>
      <c r="BJV2" s="30"/>
      <c r="BJW2" s="30"/>
      <c r="BJX2" s="30"/>
      <c r="BJY2" s="30"/>
      <c r="BJZ2" s="30"/>
      <c r="BKA2" s="30"/>
      <c r="BKB2" s="30"/>
      <c r="BKC2" s="30"/>
      <c r="BKD2" s="30"/>
      <c r="BKE2" s="30"/>
      <c r="BKF2" s="30"/>
      <c r="BKG2" s="30"/>
      <c r="BKH2" s="30"/>
      <c r="BKI2" s="30"/>
      <c r="BKJ2" s="30"/>
      <c r="BKK2" s="30"/>
      <c r="BKL2" s="30"/>
      <c r="BKM2" s="30"/>
      <c r="BKN2" s="30"/>
      <c r="BKO2" s="30"/>
      <c r="BKP2" s="30"/>
      <c r="BKQ2" s="30"/>
      <c r="BKR2" s="30"/>
      <c r="BKS2" s="30"/>
      <c r="BKT2" s="30"/>
      <c r="BKU2" s="30"/>
      <c r="BKV2" s="30"/>
      <c r="BKW2" s="30"/>
      <c r="BKX2" s="30"/>
      <c r="BKY2" s="30"/>
      <c r="BKZ2" s="30"/>
      <c r="BLA2" s="30"/>
      <c r="BLB2" s="30"/>
      <c r="BLC2" s="30"/>
      <c r="BLD2" s="30"/>
      <c r="BLE2" s="30"/>
      <c r="BLF2" s="30"/>
      <c r="BLG2" s="30"/>
      <c r="BLH2" s="30"/>
      <c r="BLI2" s="30"/>
      <c r="BLJ2" s="30"/>
      <c r="BLK2" s="30"/>
      <c r="BLL2" s="30"/>
      <c r="BLM2" s="30"/>
      <c r="BLN2" s="30"/>
      <c r="BLO2" s="30"/>
      <c r="BLP2" s="30"/>
      <c r="BLQ2" s="30"/>
      <c r="BLR2" s="30"/>
      <c r="BLS2" s="30"/>
      <c r="BLT2" s="30"/>
      <c r="BLU2" s="30"/>
      <c r="BLV2" s="30"/>
      <c r="BLW2" s="30"/>
      <c r="BLX2" s="30"/>
      <c r="BLY2" s="30"/>
      <c r="BLZ2" s="30"/>
      <c r="BMA2" s="30"/>
      <c r="BMB2" s="30"/>
      <c r="BMC2" s="30"/>
      <c r="BMD2" s="30"/>
      <c r="BME2" s="30"/>
      <c r="BMF2" s="30"/>
      <c r="BMG2" s="30"/>
      <c r="BMH2" s="30"/>
      <c r="BMI2" s="30"/>
      <c r="BMJ2" s="30"/>
      <c r="BMK2" s="30"/>
      <c r="BML2" s="30"/>
      <c r="BMM2" s="30"/>
      <c r="BMN2" s="30"/>
      <c r="BMO2" s="30"/>
      <c r="BMP2" s="30"/>
      <c r="BMQ2" s="30"/>
      <c r="BMR2" s="30"/>
      <c r="BMS2" s="30"/>
      <c r="BMT2" s="30"/>
      <c r="BMU2" s="30"/>
      <c r="BMV2" s="30"/>
      <c r="BMW2" s="30"/>
      <c r="BMX2" s="30"/>
      <c r="BMY2" s="30"/>
      <c r="BMZ2" s="30"/>
      <c r="BNA2" s="30"/>
      <c r="BNB2" s="30"/>
      <c r="BNC2" s="30"/>
      <c r="BND2" s="30"/>
      <c r="BNE2" s="30"/>
      <c r="BNF2" s="30"/>
      <c r="BNG2" s="30"/>
      <c r="BNH2" s="30"/>
      <c r="BNI2" s="30"/>
      <c r="BNJ2" s="30"/>
      <c r="BNK2" s="30"/>
      <c r="BNL2" s="30"/>
      <c r="BNM2" s="30"/>
      <c r="BNN2" s="30"/>
      <c r="BNO2" s="30"/>
      <c r="BNP2" s="30"/>
      <c r="BNQ2" s="30"/>
      <c r="BNR2" s="30"/>
      <c r="BNS2" s="30"/>
      <c r="BNT2" s="30"/>
      <c r="BNU2" s="30"/>
      <c r="BNV2" s="30"/>
      <c r="BNW2" s="30"/>
      <c r="BNX2" s="30"/>
      <c r="BNY2" s="30"/>
      <c r="BNZ2" s="30"/>
      <c r="BOA2" s="30"/>
      <c r="BOB2" s="30"/>
      <c r="BOC2" s="30"/>
      <c r="BOD2" s="30"/>
      <c r="BOE2" s="30"/>
      <c r="BOF2" s="30"/>
      <c r="BOG2" s="30"/>
      <c r="BOH2" s="30"/>
      <c r="BOI2" s="30"/>
      <c r="BOJ2" s="30"/>
      <c r="BOK2" s="30"/>
      <c r="BOL2" s="30"/>
      <c r="BOM2" s="30"/>
      <c r="BON2" s="30"/>
      <c r="BOO2" s="30"/>
      <c r="BOP2" s="30"/>
      <c r="BOQ2" s="30"/>
      <c r="BOR2" s="30"/>
      <c r="BOS2" s="30"/>
      <c r="BOT2" s="30"/>
      <c r="BOU2" s="30"/>
      <c r="BOV2" s="30"/>
      <c r="BOW2" s="30"/>
      <c r="BOX2" s="30"/>
      <c r="BOY2" s="30"/>
      <c r="BOZ2" s="30"/>
      <c r="BPA2" s="30"/>
      <c r="BPB2" s="30"/>
      <c r="BPC2" s="30"/>
      <c r="BPD2" s="30"/>
      <c r="BPE2" s="30"/>
      <c r="BPF2" s="30"/>
      <c r="BPG2" s="30"/>
      <c r="BPH2" s="30"/>
      <c r="BPI2" s="30"/>
      <c r="BPJ2" s="30"/>
      <c r="BPK2" s="30"/>
      <c r="BPL2" s="30"/>
      <c r="BPM2" s="30"/>
      <c r="BPN2" s="30"/>
      <c r="BPO2" s="30"/>
      <c r="BPP2" s="30"/>
      <c r="BPQ2" s="30"/>
      <c r="BPR2" s="30"/>
      <c r="BPS2" s="30"/>
      <c r="BPT2" s="30"/>
      <c r="BPU2" s="30"/>
      <c r="BPV2" s="30"/>
      <c r="BPW2" s="30"/>
      <c r="BPX2" s="30"/>
      <c r="BPY2" s="30"/>
      <c r="BPZ2" s="30"/>
      <c r="BQA2" s="30"/>
      <c r="BQB2" s="30"/>
      <c r="BQC2" s="30"/>
      <c r="BQD2" s="30"/>
      <c r="BQE2" s="30"/>
      <c r="BQF2" s="30"/>
      <c r="BQG2" s="30"/>
      <c r="BQH2" s="30"/>
      <c r="BQI2" s="30"/>
      <c r="BQJ2" s="30"/>
      <c r="BQK2" s="30"/>
      <c r="BQL2" s="30"/>
      <c r="BQM2" s="30"/>
      <c r="BQN2" s="30"/>
      <c r="BQO2" s="30"/>
      <c r="BQP2" s="30"/>
      <c r="BQQ2" s="30"/>
      <c r="BQR2" s="30"/>
      <c r="BQS2" s="30"/>
      <c r="BQT2" s="30"/>
      <c r="BQU2" s="30"/>
      <c r="BQV2" s="30"/>
      <c r="BQW2" s="30"/>
      <c r="BQX2" s="30"/>
      <c r="BQY2" s="30"/>
      <c r="BQZ2" s="30"/>
      <c r="BRA2" s="30"/>
      <c r="BRB2" s="30"/>
      <c r="BRC2" s="30"/>
      <c r="BRD2" s="30"/>
      <c r="BRE2" s="30"/>
      <c r="BRF2" s="30"/>
      <c r="BRG2" s="30"/>
      <c r="BRH2" s="30"/>
      <c r="BRI2" s="30"/>
      <c r="BRJ2" s="30"/>
      <c r="BRK2" s="30"/>
      <c r="BRL2" s="30"/>
      <c r="BRM2" s="30"/>
      <c r="BRN2" s="30"/>
      <c r="BRO2" s="30"/>
      <c r="BRP2" s="30"/>
      <c r="BRQ2" s="30"/>
      <c r="BRR2" s="30"/>
      <c r="BRS2" s="30"/>
      <c r="BRT2" s="30"/>
      <c r="BRU2" s="30"/>
      <c r="BRV2" s="30"/>
      <c r="BRW2" s="30"/>
      <c r="BRX2" s="30"/>
      <c r="BRY2" s="30"/>
      <c r="BRZ2" s="30"/>
      <c r="BSA2" s="30"/>
      <c r="BSB2" s="30"/>
      <c r="BSC2" s="30"/>
      <c r="BSD2" s="30"/>
      <c r="BSE2" s="30"/>
      <c r="BSF2" s="30"/>
      <c r="BSG2" s="30"/>
      <c r="BSH2" s="30"/>
      <c r="BSI2" s="30"/>
      <c r="BSJ2" s="30"/>
      <c r="BSK2" s="30"/>
      <c r="BSL2" s="30"/>
      <c r="BSM2" s="30"/>
      <c r="BSN2" s="30"/>
      <c r="BSO2" s="30"/>
      <c r="BSP2" s="30"/>
      <c r="BSQ2" s="30"/>
      <c r="BSR2" s="30"/>
      <c r="BSS2" s="30"/>
      <c r="BST2" s="30"/>
      <c r="BSU2" s="30"/>
      <c r="BSV2" s="30"/>
      <c r="BSW2" s="30"/>
      <c r="BSX2" s="30"/>
      <c r="BSY2" s="30"/>
      <c r="BSZ2" s="30"/>
      <c r="BTA2" s="30"/>
      <c r="BTB2" s="30"/>
      <c r="BTC2" s="30"/>
      <c r="BTD2" s="30"/>
      <c r="BTE2" s="30"/>
      <c r="BTF2" s="30"/>
      <c r="BTG2" s="30"/>
      <c r="BTH2" s="30"/>
      <c r="BTI2" s="30"/>
      <c r="BTJ2" s="30"/>
      <c r="BTK2" s="30"/>
      <c r="BTL2" s="30"/>
      <c r="BTM2" s="30"/>
      <c r="BTN2" s="30"/>
      <c r="BTO2" s="30"/>
      <c r="BTP2" s="30"/>
      <c r="BTQ2" s="30"/>
      <c r="BTR2" s="30"/>
      <c r="BTS2" s="30"/>
      <c r="BTT2" s="30"/>
      <c r="BTU2" s="30"/>
      <c r="BTV2" s="30"/>
      <c r="BTW2" s="30"/>
      <c r="BTX2" s="30"/>
      <c r="BTY2" s="30"/>
      <c r="BTZ2" s="30"/>
      <c r="BUA2" s="30"/>
      <c r="BUB2" s="30"/>
      <c r="BUC2" s="30"/>
      <c r="BUD2" s="30"/>
      <c r="BUE2" s="30"/>
      <c r="BUF2" s="30"/>
      <c r="BUG2" s="30"/>
      <c r="BUH2" s="30"/>
      <c r="BUI2" s="30"/>
      <c r="BUJ2" s="30"/>
      <c r="BUK2" s="30"/>
      <c r="BUL2" s="30"/>
      <c r="BUM2" s="30"/>
      <c r="BUN2" s="30"/>
      <c r="BUO2" s="30"/>
      <c r="BUP2" s="30"/>
      <c r="BUQ2" s="30"/>
      <c r="BUR2" s="30"/>
      <c r="BUS2" s="30"/>
      <c r="BUT2" s="30"/>
      <c r="BUU2" s="30"/>
      <c r="BUV2" s="30"/>
      <c r="BUW2" s="30"/>
      <c r="BUX2" s="30"/>
      <c r="BUY2" s="30"/>
      <c r="BUZ2" s="30"/>
      <c r="BVA2" s="30"/>
      <c r="BVB2" s="30"/>
      <c r="BVC2" s="30"/>
      <c r="BVD2" s="30"/>
      <c r="BVE2" s="30"/>
      <c r="BVF2" s="30"/>
      <c r="BVG2" s="30"/>
      <c r="BVH2" s="30"/>
      <c r="BVI2" s="30"/>
      <c r="BVJ2" s="30"/>
      <c r="BVK2" s="30"/>
      <c r="BVL2" s="30"/>
      <c r="BVM2" s="30"/>
      <c r="BVN2" s="30"/>
      <c r="BVO2" s="30"/>
      <c r="BVP2" s="30"/>
      <c r="BVQ2" s="30"/>
      <c r="BVR2" s="30"/>
      <c r="BVS2" s="30"/>
      <c r="BVT2" s="30"/>
      <c r="BVU2" s="30"/>
      <c r="BVV2" s="30"/>
      <c r="BVW2" s="30"/>
      <c r="BVX2" s="30"/>
      <c r="BVY2" s="30"/>
      <c r="BVZ2" s="30"/>
      <c r="BWA2" s="30"/>
      <c r="BWB2" s="30"/>
      <c r="BWC2" s="30"/>
      <c r="BWD2" s="30"/>
      <c r="BWE2" s="30"/>
      <c r="BWF2" s="30"/>
      <c r="BWG2" s="30"/>
      <c r="BWH2" s="30"/>
      <c r="BWI2" s="30"/>
      <c r="BWJ2" s="30"/>
      <c r="BWK2" s="30"/>
      <c r="BWL2" s="30"/>
      <c r="BWM2" s="30"/>
      <c r="BWN2" s="30"/>
      <c r="BWO2" s="30"/>
      <c r="BWP2" s="30"/>
      <c r="BWQ2" s="30"/>
      <c r="BWR2" s="30"/>
      <c r="BWS2" s="30"/>
      <c r="BWT2" s="30"/>
      <c r="BWU2" s="30"/>
      <c r="BWV2" s="30"/>
      <c r="BWW2" s="30"/>
      <c r="BWX2" s="30"/>
      <c r="BWY2" s="30"/>
      <c r="BWZ2" s="30"/>
      <c r="BXA2" s="30"/>
      <c r="BXB2" s="30"/>
      <c r="BXC2" s="30"/>
      <c r="BXD2" s="30"/>
      <c r="BXE2" s="30"/>
      <c r="BXF2" s="30"/>
      <c r="BXG2" s="30"/>
      <c r="BXH2" s="30"/>
      <c r="BXI2" s="30"/>
      <c r="BXJ2" s="30"/>
      <c r="BXK2" s="30"/>
      <c r="BXL2" s="30"/>
      <c r="BXM2" s="30"/>
      <c r="BXN2" s="30"/>
      <c r="BXO2" s="30"/>
      <c r="BXP2" s="30"/>
      <c r="BXQ2" s="30"/>
      <c r="BXR2" s="30"/>
      <c r="BXS2" s="30"/>
      <c r="BXT2" s="30"/>
      <c r="BXU2" s="30"/>
      <c r="BXV2" s="30"/>
      <c r="BXW2" s="30"/>
      <c r="BXX2" s="30"/>
      <c r="BXY2" s="30"/>
      <c r="BXZ2" s="30"/>
      <c r="BYA2" s="30"/>
      <c r="BYB2" s="30"/>
      <c r="BYC2" s="30"/>
      <c r="BYD2" s="30"/>
      <c r="BYE2" s="30"/>
      <c r="BYF2" s="30"/>
      <c r="BYG2" s="30"/>
      <c r="BYH2" s="30"/>
      <c r="BYI2" s="30"/>
      <c r="BYJ2" s="30"/>
      <c r="BYK2" s="30"/>
      <c r="BYL2" s="30"/>
      <c r="BYM2" s="30"/>
      <c r="BYN2" s="30"/>
      <c r="BYO2" s="30"/>
      <c r="BYP2" s="30"/>
      <c r="BYQ2" s="30"/>
      <c r="BYR2" s="30"/>
      <c r="BYS2" s="30"/>
      <c r="BYT2" s="30"/>
      <c r="BYU2" s="30"/>
      <c r="BYV2" s="30"/>
      <c r="BYW2" s="30"/>
      <c r="BYX2" s="30"/>
      <c r="BYY2" s="30"/>
      <c r="BYZ2" s="30"/>
      <c r="BZA2" s="30"/>
      <c r="BZB2" s="30"/>
      <c r="BZC2" s="30"/>
      <c r="BZD2" s="30"/>
      <c r="BZE2" s="30"/>
      <c r="BZF2" s="30"/>
      <c r="BZG2" s="30"/>
      <c r="BZH2" s="30"/>
      <c r="BZI2" s="30"/>
      <c r="BZJ2" s="30"/>
      <c r="BZK2" s="30"/>
      <c r="BZL2" s="30"/>
      <c r="BZM2" s="30"/>
      <c r="BZN2" s="30"/>
      <c r="BZO2" s="30"/>
      <c r="BZP2" s="30"/>
      <c r="BZQ2" s="30"/>
      <c r="BZR2" s="30"/>
      <c r="BZS2" s="30"/>
      <c r="BZT2" s="30"/>
      <c r="BZU2" s="30"/>
      <c r="BZV2" s="30"/>
      <c r="BZW2" s="30"/>
      <c r="BZX2" s="30"/>
      <c r="BZY2" s="30"/>
      <c r="BZZ2" s="30"/>
      <c r="CAA2" s="30"/>
      <c r="CAB2" s="30"/>
      <c r="CAC2" s="30"/>
      <c r="CAD2" s="30"/>
      <c r="CAE2" s="30"/>
      <c r="CAF2" s="30"/>
      <c r="CAG2" s="30"/>
      <c r="CAH2" s="30"/>
      <c r="CAI2" s="30"/>
      <c r="CAJ2" s="30"/>
      <c r="CAK2" s="30"/>
      <c r="CAL2" s="30"/>
      <c r="CAM2" s="30"/>
      <c r="CAN2" s="30"/>
      <c r="CAO2" s="30"/>
      <c r="CAP2" s="30"/>
      <c r="CAQ2" s="30"/>
      <c r="CAR2" s="30"/>
      <c r="CAS2" s="30"/>
      <c r="CAT2" s="30"/>
      <c r="CAU2" s="30"/>
      <c r="CAV2" s="30"/>
      <c r="CAW2" s="30"/>
      <c r="CAX2" s="30"/>
      <c r="CAY2" s="30"/>
      <c r="CAZ2" s="30"/>
      <c r="CBA2" s="30"/>
      <c r="CBB2" s="30"/>
      <c r="CBC2" s="30"/>
      <c r="CBD2" s="30"/>
      <c r="CBE2" s="30"/>
      <c r="CBF2" s="30"/>
      <c r="CBG2" s="30"/>
      <c r="CBH2" s="30"/>
      <c r="CBI2" s="30"/>
      <c r="CBJ2" s="30"/>
      <c r="CBK2" s="30"/>
      <c r="CBL2" s="30"/>
      <c r="CBM2" s="30"/>
      <c r="CBN2" s="30"/>
      <c r="CBO2" s="30"/>
      <c r="CBP2" s="30"/>
      <c r="CBQ2" s="30"/>
      <c r="CBR2" s="30"/>
      <c r="CBS2" s="30"/>
      <c r="CBT2" s="30"/>
      <c r="CBU2" s="30"/>
      <c r="CBV2" s="30"/>
      <c r="CBW2" s="30"/>
      <c r="CBX2" s="30"/>
      <c r="CBY2" s="30"/>
      <c r="CBZ2" s="30"/>
      <c r="CCA2" s="30"/>
      <c r="CCB2" s="30"/>
      <c r="CCC2" s="30"/>
      <c r="CCD2" s="30"/>
      <c r="CCE2" s="30"/>
      <c r="CCF2" s="30"/>
      <c r="CCG2" s="30"/>
      <c r="CCH2" s="30"/>
      <c r="CCI2" s="30"/>
      <c r="CCJ2" s="30"/>
      <c r="CCK2" s="30"/>
      <c r="CCL2" s="30"/>
      <c r="CCM2" s="30"/>
      <c r="CCN2" s="30"/>
      <c r="CCO2" s="30"/>
      <c r="CCP2" s="30"/>
      <c r="CCQ2" s="30"/>
      <c r="CCR2" s="30"/>
      <c r="CCS2" s="30"/>
      <c r="CCT2" s="30"/>
      <c r="CCU2" s="30"/>
      <c r="CCV2" s="30"/>
      <c r="CCW2" s="30"/>
      <c r="CCX2" s="30"/>
      <c r="CCY2" s="30"/>
      <c r="CCZ2" s="30"/>
      <c r="CDA2" s="30"/>
      <c r="CDB2" s="30"/>
      <c r="CDC2" s="30"/>
      <c r="CDD2" s="30"/>
      <c r="CDE2" s="30"/>
      <c r="CDF2" s="30"/>
      <c r="CDG2" s="30"/>
      <c r="CDH2" s="30"/>
      <c r="CDI2" s="30"/>
      <c r="CDJ2" s="30"/>
      <c r="CDK2" s="30"/>
      <c r="CDL2" s="30"/>
      <c r="CDM2" s="30"/>
      <c r="CDN2" s="30"/>
      <c r="CDO2" s="30"/>
      <c r="CDP2" s="30"/>
      <c r="CDQ2" s="30"/>
      <c r="CDR2" s="30"/>
      <c r="CDS2" s="30"/>
      <c r="CDT2" s="30"/>
      <c r="CDU2" s="30"/>
      <c r="CDV2" s="30"/>
      <c r="CDW2" s="30"/>
      <c r="CDX2" s="30"/>
      <c r="CDY2" s="30"/>
      <c r="CDZ2" s="30"/>
      <c r="CEA2" s="30"/>
      <c r="CEB2" s="30"/>
      <c r="CEC2" s="30"/>
      <c r="CED2" s="30"/>
      <c r="CEE2" s="30"/>
      <c r="CEF2" s="30"/>
      <c r="CEG2" s="30"/>
      <c r="CEH2" s="30"/>
      <c r="CEI2" s="30"/>
      <c r="CEJ2" s="30"/>
      <c r="CEK2" s="30"/>
      <c r="CEL2" s="30"/>
      <c r="CEM2" s="30"/>
      <c r="CEN2" s="30"/>
      <c r="CEO2" s="30"/>
      <c r="CEP2" s="30"/>
      <c r="CEQ2" s="30"/>
      <c r="CER2" s="30"/>
      <c r="CES2" s="30"/>
      <c r="CET2" s="30"/>
      <c r="CEU2" s="30"/>
      <c r="CEV2" s="30"/>
      <c r="CEW2" s="30"/>
      <c r="CEX2" s="30"/>
      <c r="CEY2" s="30"/>
      <c r="CEZ2" s="30"/>
      <c r="CFA2" s="30"/>
      <c r="CFB2" s="30"/>
      <c r="CFC2" s="30"/>
      <c r="CFD2" s="30"/>
      <c r="CFE2" s="30"/>
      <c r="CFF2" s="30"/>
      <c r="CFG2" s="30"/>
      <c r="CFH2" s="30"/>
      <c r="CFI2" s="30"/>
      <c r="CFJ2" s="30"/>
      <c r="CFK2" s="30"/>
      <c r="CFL2" s="30"/>
      <c r="CFM2" s="30"/>
      <c r="CFN2" s="30"/>
      <c r="CFO2" s="30"/>
      <c r="CFP2" s="30"/>
      <c r="CFQ2" s="30"/>
      <c r="CFR2" s="30"/>
      <c r="CFS2" s="30"/>
      <c r="CFT2" s="30"/>
      <c r="CFU2" s="30"/>
      <c r="CFV2" s="30"/>
      <c r="CFW2" s="30"/>
      <c r="CFX2" s="30"/>
      <c r="CFY2" s="30"/>
      <c r="CFZ2" s="30"/>
      <c r="CGA2" s="30"/>
      <c r="CGB2" s="30"/>
      <c r="CGC2" s="30"/>
      <c r="CGD2" s="30"/>
      <c r="CGE2" s="30"/>
      <c r="CGF2" s="30"/>
      <c r="CGG2" s="30"/>
      <c r="CGH2" s="30"/>
      <c r="CGI2" s="30"/>
      <c r="CGJ2" s="30"/>
      <c r="CGK2" s="30"/>
      <c r="CGL2" s="30"/>
      <c r="CGM2" s="30"/>
      <c r="CGN2" s="30"/>
      <c r="CGO2" s="30"/>
      <c r="CGP2" s="30"/>
      <c r="CGQ2" s="30"/>
      <c r="CGR2" s="30"/>
      <c r="CGS2" s="30"/>
      <c r="CGT2" s="30"/>
      <c r="CGU2" s="30"/>
      <c r="CGV2" s="30"/>
      <c r="CGW2" s="30"/>
      <c r="CGX2" s="30"/>
      <c r="CGY2" s="30"/>
      <c r="CGZ2" s="30"/>
      <c r="CHA2" s="30"/>
      <c r="CHB2" s="30"/>
      <c r="CHC2" s="30"/>
      <c r="CHD2" s="30"/>
      <c r="CHE2" s="30"/>
      <c r="CHF2" s="30"/>
      <c r="CHG2" s="30"/>
      <c r="CHH2" s="30"/>
      <c r="CHI2" s="30"/>
      <c r="CHJ2" s="30"/>
      <c r="CHK2" s="30"/>
      <c r="CHL2" s="30"/>
      <c r="CHM2" s="30"/>
      <c r="CHN2" s="30"/>
      <c r="CHO2" s="30"/>
      <c r="CHP2" s="30"/>
      <c r="CHQ2" s="30"/>
      <c r="CHR2" s="30"/>
      <c r="CHS2" s="30"/>
      <c r="CHT2" s="30"/>
      <c r="CHU2" s="30"/>
      <c r="CHV2" s="30"/>
      <c r="CHW2" s="30"/>
      <c r="CHX2" s="30"/>
      <c r="CHY2" s="30"/>
      <c r="CHZ2" s="30"/>
      <c r="CIA2" s="30"/>
      <c r="CIB2" s="30"/>
      <c r="CIC2" s="30"/>
      <c r="CID2" s="30"/>
      <c r="CIE2" s="30"/>
      <c r="CIF2" s="30"/>
      <c r="CIG2" s="30"/>
      <c r="CIH2" s="30"/>
      <c r="CII2" s="30"/>
      <c r="CIJ2" s="30"/>
      <c r="CIK2" s="30"/>
      <c r="CIL2" s="30"/>
      <c r="CIM2" s="30"/>
      <c r="CIN2" s="30"/>
      <c r="CIO2" s="30"/>
      <c r="CIP2" s="30"/>
      <c r="CIQ2" s="30"/>
      <c r="CIR2" s="30"/>
      <c r="CIS2" s="30"/>
      <c r="CIT2" s="30"/>
      <c r="CIU2" s="30"/>
      <c r="CIV2" s="30"/>
      <c r="CIW2" s="30"/>
      <c r="CIX2" s="30"/>
      <c r="CIY2" s="30"/>
      <c r="CIZ2" s="30"/>
      <c r="CJA2" s="30"/>
      <c r="CJB2" s="30"/>
      <c r="CJC2" s="30"/>
      <c r="CJD2" s="30"/>
      <c r="CJE2" s="30"/>
      <c r="CJF2" s="30"/>
      <c r="CJG2" s="30"/>
      <c r="CJH2" s="30"/>
      <c r="CJI2" s="30"/>
      <c r="CJJ2" s="30"/>
      <c r="CJK2" s="30"/>
      <c r="CJL2" s="30"/>
      <c r="CJM2" s="30"/>
      <c r="CJN2" s="30"/>
      <c r="CJO2" s="30"/>
      <c r="CJP2" s="30"/>
      <c r="CJQ2" s="30"/>
      <c r="CJR2" s="30"/>
      <c r="CJS2" s="30"/>
      <c r="CJT2" s="30"/>
      <c r="CJU2" s="30"/>
      <c r="CJV2" s="30"/>
      <c r="CJW2" s="30"/>
      <c r="CJX2" s="30"/>
      <c r="CJY2" s="30"/>
      <c r="CJZ2" s="30"/>
      <c r="CKA2" s="30"/>
      <c r="CKB2" s="30"/>
      <c r="CKC2" s="30"/>
      <c r="CKD2" s="30"/>
      <c r="CKE2" s="30"/>
      <c r="CKF2" s="30"/>
      <c r="CKG2" s="30"/>
      <c r="CKH2" s="30"/>
      <c r="CKI2" s="30"/>
      <c r="CKJ2" s="30"/>
      <c r="CKK2" s="30"/>
      <c r="CKL2" s="30"/>
      <c r="CKM2" s="30"/>
      <c r="CKN2" s="30"/>
      <c r="CKO2" s="30"/>
      <c r="CKP2" s="30"/>
      <c r="CKQ2" s="30"/>
      <c r="CKR2" s="30"/>
      <c r="CKS2" s="30"/>
      <c r="CKT2" s="30"/>
      <c r="CKU2" s="30"/>
      <c r="CKV2" s="30"/>
      <c r="CKW2" s="30"/>
      <c r="CKX2" s="30"/>
      <c r="CKY2" s="30"/>
      <c r="CKZ2" s="30"/>
      <c r="CLA2" s="30"/>
      <c r="CLB2" s="30"/>
      <c r="CLC2" s="30"/>
      <c r="CLD2" s="30"/>
      <c r="CLE2" s="30"/>
      <c r="CLF2" s="30"/>
      <c r="CLG2" s="30"/>
      <c r="CLH2" s="30"/>
      <c r="CLI2" s="30"/>
      <c r="CLJ2" s="30"/>
      <c r="CLK2" s="30"/>
      <c r="CLL2" s="30"/>
      <c r="CLM2" s="30"/>
      <c r="CLN2" s="30"/>
      <c r="CLO2" s="30"/>
      <c r="CLP2" s="30"/>
      <c r="CLQ2" s="30"/>
      <c r="CLR2" s="30"/>
      <c r="CLS2" s="30"/>
      <c r="CLT2" s="30"/>
      <c r="CLU2" s="30"/>
      <c r="CLV2" s="30"/>
      <c r="CLW2" s="30"/>
      <c r="CLX2" s="30"/>
      <c r="CLY2" s="30"/>
      <c r="CLZ2" s="30"/>
      <c r="CMA2" s="30"/>
      <c r="CMB2" s="30"/>
      <c r="CMC2" s="30"/>
      <c r="CMD2" s="30"/>
      <c r="CME2" s="30"/>
      <c r="CMF2" s="30"/>
      <c r="CMG2" s="30"/>
      <c r="CMH2" s="30"/>
      <c r="CMI2" s="30"/>
      <c r="CMJ2" s="30"/>
      <c r="CMK2" s="30"/>
      <c r="CML2" s="30"/>
      <c r="CMM2" s="30"/>
      <c r="CMN2" s="30"/>
      <c r="CMO2" s="30"/>
      <c r="CMP2" s="30"/>
      <c r="CMQ2" s="30"/>
      <c r="CMR2" s="30"/>
      <c r="CMS2" s="30"/>
      <c r="CMT2" s="30"/>
      <c r="CMU2" s="30"/>
      <c r="CMV2" s="30"/>
      <c r="CMW2" s="30"/>
      <c r="CMX2" s="30"/>
      <c r="CMY2" s="30"/>
      <c r="CMZ2" s="30"/>
      <c r="CNA2" s="30"/>
      <c r="CNB2" s="30"/>
      <c r="CNC2" s="30"/>
      <c r="CND2" s="30"/>
      <c r="CNE2" s="30"/>
      <c r="CNF2" s="30"/>
      <c r="CNG2" s="30"/>
      <c r="CNH2" s="30"/>
      <c r="CNI2" s="30"/>
      <c r="CNJ2" s="30"/>
      <c r="CNK2" s="30"/>
      <c r="CNL2" s="30"/>
      <c r="CNM2" s="30"/>
      <c r="CNN2" s="30"/>
      <c r="CNO2" s="30"/>
      <c r="CNP2" s="30"/>
      <c r="CNQ2" s="30"/>
      <c r="CNR2" s="30"/>
      <c r="CNS2" s="30"/>
      <c r="CNT2" s="30"/>
      <c r="CNU2" s="30"/>
      <c r="CNV2" s="30"/>
      <c r="CNW2" s="30"/>
      <c r="CNX2" s="30"/>
      <c r="CNY2" s="30"/>
      <c r="CNZ2" s="30"/>
      <c r="COA2" s="30"/>
      <c r="COB2" s="30"/>
      <c r="COC2" s="30"/>
      <c r="COD2" s="30"/>
      <c r="COE2" s="30"/>
      <c r="COF2" s="30"/>
      <c r="COG2" s="30"/>
      <c r="COH2" s="30"/>
      <c r="COI2" s="30"/>
      <c r="COJ2" s="30"/>
      <c r="COK2" s="30"/>
      <c r="COL2" s="30"/>
      <c r="COM2" s="30"/>
      <c r="CON2" s="30"/>
      <c r="COO2" s="30"/>
      <c r="COP2" s="30"/>
      <c r="COQ2" s="30"/>
      <c r="COR2" s="30"/>
      <c r="COS2" s="30"/>
      <c r="COT2" s="30"/>
      <c r="COU2" s="30"/>
      <c r="COV2" s="30"/>
      <c r="COW2" s="30"/>
      <c r="COX2" s="30"/>
      <c r="COY2" s="30"/>
      <c r="COZ2" s="30"/>
      <c r="CPA2" s="30"/>
      <c r="CPB2" s="30"/>
      <c r="CPC2" s="30"/>
      <c r="CPD2" s="30"/>
      <c r="CPE2" s="30"/>
      <c r="CPF2" s="30"/>
      <c r="CPG2" s="30"/>
      <c r="CPH2" s="30"/>
      <c r="CPI2" s="30"/>
      <c r="CPJ2" s="30"/>
      <c r="CPK2" s="30"/>
      <c r="CPL2" s="30"/>
      <c r="CPM2" s="30"/>
      <c r="CPN2" s="30"/>
      <c r="CPO2" s="30"/>
      <c r="CPP2" s="30"/>
      <c r="CPQ2" s="30"/>
      <c r="CPR2" s="30"/>
      <c r="CPS2" s="30"/>
      <c r="CPT2" s="30"/>
      <c r="CPU2" s="30"/>
      <c r="CPV2" s="30"/>
      <c r="CPW2" s="30"/>
      <c r="CPX2" s="30"/>
      <c r="CPY2" s="30"/>
      <c r="CPZ2" s="30"/>
      <c r="CQA2" s="30"/>
      <c r="CQB2" s="30"/>
      <c r="CQC2" s="30"/>
      <c r="CQD2" s="30"/>
      <c r="CQE2" s="30"/>
      <c r="CQF2" s="30"/>
      <c r="CQG2" s="30"/>
      <c r="CQH2" s="30"/>
      <c r="CQI2" s="30"/>
      <c r="CQJ2" s="30"/>
      <c r="CQK2" s="30"/>
      <c r="CQL2" s="30"/>
      <c r="CQM2" s="30"/>
      <c r="CQN2" s="30"/>
      <c r="CQO2" s="30"/>
      <c r="CQP2" s="30"/>
      <c r="CQQ2" s="30"/>
      <c r="CQR2" s="30"/>
      <c r="CQS2" s="30"/>
      <c r="CQT2" s="30"/>
      <c r="CQU2" s="30"/>
      <c r="CQV2" s="30"/>
      <c r="CQW2" s="30"/>
      <c r="CQX2" s="30"/>
      <c r="CQY2" s="30"/>
      <c r="CQZ2" s="30"/>
      <c r="CRA2" s="30"/>
      <c r="CRB2" s="30"/>
      <c r="CRC2" s="30"/>
      <c r="CRD2" s="30"/>
      <c r="CRE2" s="30"/>
      <c r="CRF2" s="30"/>
      <c r="CRG2" s="30"/>
      <c r="CRH2" s="30"/>
      <c r="CRI2" s="30"/>
      <c r="CRJ2" s="30"/>
      <c r="CRK2" s="30"/>
      <c r="CRL2" s="30"/>
      <c r="CRM2" s="30"/>
      <c r="CRN2" s="30"/>
      <c r="CRO2" s="30"/>
      <c r="CRP2" s="30"/>
      <c r="CRQ2" s="30"/>
      <c r="CRR2" s="30"/>
      <c r="CRS2" s="30"/>
      <c r="CRT2" s="30"/>
      <c r="CRU2" s="30"/>
      <c r="CRV2" s="30"/>
      <c r="CRW2" s="30"/>
      <c r="CRX2" s="30"/>
      <c r="CRY2" s="30"/>
      <c r="CRZ2" s="30"/>
      <c r="CSA2" s="30"/>
      <c r="CSB2" s="30"/>
      <c r="CSC2" s="30"/>
      <c r="CSD2" s="30"/>
      <c r="CSE2" s="30"/>
      <c r="CSF2" s="30"/>
      <c r="CSG2" s="30"/>
      <c r="CSH2" s="30"/>
      <c r="CSI2" s="30"/>
      <c r="CSJ2" s="30"/>
      <c r="CSK2" s="30"/>
      <c r="CSL2" s="30"/>
      <c r="CSM2" s="30"/>
      <c r="CSN2" s="30"/>
      <c r="CSO2" s="30"/>
      <c r="CSP2" s="30"/>
      <c r="CSQ2" s="30"/>
      <c r="CSR2" s="30"/>
      <c r="CSS2" s="30"/>
      <c r="CST2" s="30"/>
      <c r="CSU2" s="30"/>
      <c r="CSV2" s="30"/>
      <c r="CSW2" s="30"/>
      <c r="CSX2" s="30"/>
      <c r="CSY2" s="30"/>
      <c r="CSZ2" s="30"/>
      <c r="CTA2" s="30"/>
      <c r="CTB2" s="30"/>
      <c r="CTC2" s="30"/>
      <c r="CTD2" s="30"/>
      <c r="CTE2" s="30"/>
      <c r="CTF2" s="30"/>
      <c r="CTG2" s="30"/>
      <c r="CTH2" s="30"/>
      <c r="CTI2" s="30"/>
      <c r="CTJ2" s="30"/>
      <c r="CTK2" s="30"/>
      <c r="CTL2" s="30"/>
      <c r="CTM2" s="30"/>
      <c r="CTN2" s="30"/>
      <c r="CTO2" s="30"/>
      <c r="CTP2" s="30"/>
      <c r="CTQ2" s="30"/>
      <c r="CTR2" s="30"/>
      <c r="CTS2" s="30"/>
      <c r="CTT2" s="30"/>
      <c r="CTU2" s="30"/>
      <c r="CTV2" s="30"/>
      <c r="CTW2" s="30"/>
      <c r="CTX2" s="30"/>
      <c r="CTY2" s="30"/>
      <c r="CTZ2" s="30"/>
      <c r="CUA2" s="30"/>
      <c r="CUB2" s="30"/>
      <c r="CUC2" s="30"/>
      <c r="CUD2" s="30"/>
      <c r="CUE2" s="30"/>
      <c r="CUF2" s="30"/>
      <c r="CUG2" s="30"/>
      <c r="CUH2" s="30"/>
      <c r="CUI2" s="30"/>
      <c r="CUJ2" s="30"/>
      <c r="CUK2" s="30"/>
      <c r="CUL2" s="30"/>
      <c r="CUM2" s="30"/>
      <c r="CUN2" s="30"/>
      <c r="CUO2" s="30"/>
      <c r="CUP2" s="30"/>
      <c r="CUQ2" s="30"/>
      <c r="CUR2" s="30"/>
      <c r="CUS2" s="30"/>
      <c r="CUT2" s="30"/>
      <c r="CUU2" s="30"/>
      <c r="CUV2" s="30"/>
      <c r="CUW2" s="30"/>
      <c r="CUX2" s="30"/>
      <c r="CUY2" s="30"/>
      <c r="CUZ2" s="30"/>
      <c r="CVA2" s="30"/>
      <c r="CVB2" s="30"/>
      <c r="CVC2" s="30"/>
      <c r="CVD2" s="30"/>
      <c r="CVE2" s="30"/>
      <c r="CVF2" s="30"/>
      <c r="CVG2" s="30"/>
      <c r="CVH2" s="30"/>
      <c r="CVI2" s="30"/>
      <c r="CVJ2" s="30"/>
      <c r="CVK2" s="30"/>
      <c r="CVL2" s="30"/>
      <c r="CVM2" s="30"/>
      <c r="CVN2" s="30"/>
      <c r="CVO2" s="30"/>
      <c r="CVP2" s="30"/>
      <c r="CVQ2" s="30"/>
      <c r="CVR2" s="30"/>
      <c r="CVS2" s="30"/>
      <c r="CVT2" s="30"/>
      <c r="CVU2" s="30"/>
      <c r="CVV2" s="30"/>
      <c r="CVW2" s="30"/>
      <c r="CVX2" s="30"/>
      <c r="CVY2" s="30"/>
      <c r="CVZ2" s="30"/>
      <c r="CWA2" s="30"/>
      <c r="CWB2" s="30"/>
      <c r="CWC2" s="30"/>
      <c r="CWD2" s="30"/>
      <c r="CWE2" s="30"/>
      <c r="CWF2" s="30"/>
      <c r="CWG2" s="30"/>
      <c r="CWH2" s="30"/>
      <c r="CWI2" s="30"/>
      <c r="CWJ2" s="30"/>
      <c r="CWK2" s="30"/>
      <c r="CWL2" s="30"/>
      <c r="CWM2" s="30"/>
      <c r="CWN2" s="30"/>
      <c r="CWO2" s="30"/>
      <c r="CWP2" s="30"/>
      <c r="CWQ2" s="30"/>
      <c r="CWR2" s="30"/>
      <c r="CWS2" s="30"/>
      <c r="CWT2" s="30"/>
      <c r="CWU2" s="30"/>
      <c r="CWV2" s="30"/>
      <c r="CWW2" s="30"/>
      <c r="CWX2" s="30"/>
      <c r="CWY2" s="30"/>
      <c r="CWZ2" s="30"/>
      <c r="CXA2" s="30"/>
      <c r="CXB2" s="30"/>
      <c r="CXC2" s="30"/>
      <c r="CXD2" s="30"/>
      <c r="CXE2" s="30"/>
      <c r="CXF2" s="30"/>
      <c r="CXG2" s="30"/>
      <c r="CXH2" s="30"/>
      <c r="CXI2" s="30"/>
      <c r="CXJ2" s="30"/>
      <c r="CXK2" s="30"/>
      <c r="CXL2" s="30"/>
      <c r="CXM2" s="30"/>
      <c r="CXN2" s="30"/>
      <c r="CXO2" s="30"/>
      <c r="CXP2" s="30"/>
      <c r="CXQ2" s="30"/>
      <c r="CXR2" s="30"/>
      <c r="CXS2" s="30"/>
      <c r="CXT2" s="30"/>
      <c r="CXU2" s="30"/>
      <c r="CXV2" s="30"/>
      <c r="CXW2" s="30"/>
      <c r="CXX2" s="30"/>
      <c r="CXY2" s="30"/>
      <c r="CXZ2" s="30"/>
      <c r="CYA2" s="30"/>
      <c r="CYB2" s="30"/>
      <c r="CYC2" s="30"/>
      <c r="CYD2" s="30"/>
      <c r="CYE2" s="30"/>
      <c r="CYF2" s="30"/>
      <c r="CYG2" s="30"/>
      <c r="CYH2" s="30"/>
      <c r="CYI2" s="30"/>
      <c r="CYJ2" s="30"/>
      <c r="CYK2" s="30"/>
      <c r="CYL2" s="30"/>
      <c r="CYM2" s="30"/>
      <c r="CYN2" s="30"/>
      <c r="CYO2" s="30"/>
      <c r="CYP2" s="30"/>
      <c r="CYQ2" s="30"/>
      <c r="CYR2" s="30"/>
      <c r="CYS2" s="30"/>
      <c r="CYT2" s="30"/>
      <c r="CYU2" s="30"/>
      <c r="CYV2" s="30"/>
      <c r="CYW2" s="30"/>
      <c r="CYX2" s="30"/>
      <c r="CYY2" s="30"/>
      <c r="CYZ2" s="30"/>
      <c r="CZA2" s="30"/>
      <c r="CZB2" s="30"/>
      <c r="CZC2" s="30"/>
      <c r="CZD2" s="30"/>
      <c r="CZE2" s="30"/>
      <c r="CZF2" s="30"/>
      <c r="CZG2" s="30"/>
      <c r="CZH2" s="30"/>
      <c r="CZI2" s="30"/>
      <c r="CZJ2" s="30"/>
      <c r="CZK2" s="30"/>
      <c r="CZL2" s="30"/>
      <c r="CZM2" s="30"/>
      <c r="CZN2" s="30"/>
      <c r="CZO2" s="30"/>
      <c r="CZP2" s="30"/>
      <c r="CZQ2" s="30"/>
      <c r="CZR2" s="30"/>
      <c r="CZS2" s="30"/>
      <c r="CZT2" s="30"/>
      <c r="CZU2" s="30"/>
      <c r="CZV2" s="30"/>
      <c r="CZW2" s="30"/>
      <c r="CZX2" s="30"/>
      <c r="CZY2" s="30"/>
      <c r="CZZ2" s="30"/>
      <c r="DAA2" s="30"/>
      <c r="DAB2" s="30"/>
      <c r="DAC2" s="30"/>
      <c r="DAD2" s="30"/>
      <c r="DAE2" s="30"/>
      <c r="DAF2" s="30"/>
      <c r="DAG2" s="30"/>
      <c r="DAH2" s="30"/>
      <c r="DAI2" s="30"/>
      <c r="DAJ2" s="30"/>
      <c r="DAK2" s="30"/>
      <c r="DAL2" s="30"/>
      <c r="DAM2" s="30"/>
      <c r="DAN2" s="30"/>
      <c r="DAO2" s="30"/>
      <c r="DAP2" s="30"/>
      <c r="DAQ2" s="30"/>
      <c r="DAR2" s="30"/>
      <c r="DAS2" s="30"/>
      <c r="DAT2" s="30"/>
      <c r="DAU2" s="30"/>
      <c r="DAV2" s="30"/>
      <c r="DAW2" s="30"/>
      <c r="DAX2" s="30"/>
      <c r="DAY2" s="30"/>
      <c r="DAZ2" s="30"/>
      <c r="DBA2" s="30"/>
      <c r="DBB2" s="30"/>
      <c r="DBC2" s="30"/>
      <c r="DBD2" s="30"/>
      <c r="DBE2" s="30"/>
      <c r="DBF2" s="30"/>
      <c r="DBG2" s="30"/>
      <c r="DBH2" s="30"/>
      <c r="DBI2" s="30"/>
      <c r="DBJ2" s="30"/>
      <c r="DBK2" s="30"/>
      <c r="DBL2" s="30"/>
      <c r="DBM2" s="30"/>
      <c r="DBN2" s="30"/>
      <c r="DBO2" s="30"/>
      <c r="DBP2" s="30"/>
      <c r="DBQ2" s="30"/>
      <c r="DBR2" s="30"/>
      <c r="DBS2" s="30"/>
      <c r="DBT2" s="30"/>
      <c r="DBU2" s="30"/>
      <c r="DBV2" s="30"/>
      <c r="DBW2" s="30"/>
      <c r="DBX2" s="30"/>
      <c r="DBY2" s="30"/>
      <c r="DBZ2" s="30"/>
      <c r="DCA2" s="30"/>
      <c r="DCB2" s="30"/>
      <c r="DCC2" s="30"/>
      <c r="DCD2" s="30"/>
      <c r="DCE2" s="30"/>
      <c r="DCF2" s="30"/>
      <c r="DCG2" s="30"/>
      <c r="DCH2" s="30"/>
      <c r="DCI2" s="30"/>
      <c r="DCJ2" s="30"/>
      <c r="DCK2" s="30"/>
      <c r="DCL2" s="30"/>
      <c r="DCM2" s="30"/>
      <c r="DCN2" s="30"/>
      <c r="DCO2" s="30"/>
      <c r="DCP2" s="30"/>
      <c r="DCQ2" s="30"/>
      <c r="DCR2" s="30"/>
      <c r="DCS2" s="30"/>
      <c r="DCT2" s="30"/>
      <c r="DCU2" s="30"/>
      <c r="DCV2" s="30"/>
      <c r="DCW2" s="30"/>
      <c r="DCX2" s="30"/>
      <c r="DCY2" s="30"/>
      <c r="DCZ2" s="30"/>
      <c r="DDA2" s="30"/>
      <c r="DDB2" s="30"/>
      <c r="DDC2" s="30"/>
      <c r="DDD2" s="30"/>
      <c r="DDE2" s="30"/>
      <c r="DDF2" s="30"/>
      <c r="DDG2" s="30"/>
      <c r="DDH2" s="30"/>
      <c r="DDI2" s="30"/>
      <c r="DDJ2" s="30"/>
      <c r="DDK2" s="30"/>
      <c r="DDL2" s="30"/>
      <c r="DDM2" s="30"/>
      <c r="DDN2" s="30"/>
      <c r="DDO2" s="30"/>
      <c r="DDP2" s="30"/>
      <c r="DDQ2" s="30"/>
      <c r="DDR2" s="30"/>
      <c r="DDS2" s="30"/>
      <c r="DDT2" s="30"/>
      <c r="DDU2" s="30"/>
      <c r="DDV2" s="30"/>
      <c r="DDW2" s="30"/>
      <c r="DDX2" s="30"/>
      <c r="DDY2" s="30"/>
      <c r="DDZ2" s="30"/>
      <c r="DEA2" s="30"/>
      <c r="DEB2" s="30"/>
      <c r="DEC2" s="30"/>
      <c r="DED2" s="30"/>
      <c r="DEE2" s="30"/>
      <c r="DEF2" s="30"/>
      <c r="DEG2" s="30"/>
      <c r="DEH2" s="30"/>
      <c r="DEI2" s="30"/>
      <c r="DEJ2" s="30"/>
      <c r="DEK2" s="30"/>
      <c r="DEL2" s="30"/>
      <c r="DEM2" s="30"/>
      <c r="DEN2" s="30"/>
      <c r="DEO2" s="30"/>
      <c r="DEP2" s="30"/>
      <c r="DEQ2" s="30"/>
      <c r="DER2" s="30"/>
      <c r="DES2" s="30"/>
      <c r="DET2" s="30"/>
      <c r="DEU2" s="30"/>
      <c r="DEV2" s="30"/>
      <c r="DEW2" s="30"/>
      <c r="DEX2" s="30"/>
      <c r="DEY2" s="30"/>
      <c r="DEZ2" s="30"/>
      <c r="DFA2" s="30"/>
      <c r="DFB2" s="30"/>
      <c r="DFC2" s="30"/>
      <c r="DFD2" s="30"/>
      <c r="DFE2" s="30"/>
      <c r="DFF2" s="30"/>
      <c r="DFG2" s="30"/>
      <c r="DFH2" s="30"/>
      <c r="DFI2" s="30"/>
      <c r="DFJ2" s="30"/>
      <c r="DFK2" s="30"/>
      <c r="DFL2" s="30"/>
      <c r="DFM2" s="30"/>
      <c r="DFN2" s="30"/>
      <c r="DFO2" s="30"/>
      <c r="DFP2" s="30"/>
      <c r="DFQ2" s="30"/>
      <c r="DFR2" s="30"/>
      <c r="DFS2" s="30"/>
      <c r="DFT2" s="30"/>
      <c r="DFU2" s="30"/>
      <c r="DFV2" s="30"/>
      <c r="DFW2" s="30"/>
      <c r="DFX2" s="30"/>
      <c r="DFY2" s="30"/>
      <c r="DFZ2" s="30"/>
      <c r="DGA2" s="30"/>
      <c r="DGB2" s="30"/>
      <c r="DGC2" s="30"/>
      <c r="DGD2" s="30"/>
      <c r="DGE2" s="30"/>
      <c r="DGF2" s="30"/>
      <c r="DGG2" s="30"/>
      <c r="DGH2" s="30"/>
      <c r="DGI2" s="30"/>
      <c r="DGJ2" s="30"/>
      <c r="DGK2" s="30"/>
      <c r="DGL2" s="30"/>
      <c r="DGM2" s="30"/>
      <c r="DGN2" s="30"/>
      <c r="DGO2" s="30"/>
      <c r="DGP2" s="30"/>
      <c r="DGQ2" s="30"/>
      <c r="DGR2" s="30"/>
      <c r="DGS2" s="30"/>
      <c r="DGT2" s="30"/>
      <c r="DGU2" s="30"/>
      <c r="DGV2" s="30"/>
      <c r="DGW2" s="30"/>
      <c r="DGX2" s="30"/>
      <c r="DGY2" s="30"/>
      <c r="DGZ2" s="30"/>
      <c r="DHA2" s="30"/>
      <c r="DHB2" s="30"/>
      <c r="DHC2" s="30"/>
      <c r="DHD2" s="30"/>
      <c r="DHE2" s="30"/>
      <c r="DHF2" s="30"/>
      <c r="DHG2" s="30"/>
      <c r="DHH2" s="30"/>
      <c r="DHI2" s="30"/>
      <c r="DHJ2" s="30"/>
      <c r="DHK2" s="30"/>
      <c r="DHL2" s="30"/>
      <c r="DHM2" s="30"/>
      <c r="DHN2" s="30"/>
      <c r="DHO2" s="30"/>
      <c r="DHP2" s="30"/>
      <c r="DHQ2" s="30"/>
      <c r="DHR2" s="30"/>
      <c r="DHS2" s="30"/>
      <c r="DHT2" s="30"/>
      <c r="DHU2" s="30"/>
      <c r="DHV2" s="30"/>
      <c r="DHW2" s="30"/>
      <c r="DHX2" s="30"/>
      <c r="DHY2" s="30"/>
      <c r="DHZ2" s="30"/>
      <c r="DIA2" s="30"/>
      <c r="DIB2" s="30"/>
      <c r="DIC2" s="30"/>
      <c r="DID2" s="30"/>
      <c r="DIE2" s="30"/>
      <c r="DIF2" s="30"/>
      <c r="DIG2" s="30"/>
      <c r="DIH2" s="30"/>
      <c r="DII2" s="30"/>
      <c r="DIJ2" s="30"/>
      <c r="DIK2" s="30"/>
      <c r="DIL2" s="30"/>
      <c r="DIM2" s="30"/>
      <c r="DIN2" s="30"/>
      <c r="DIO2" s="30"/>
      <c r="DIP2" s="30"/>
      <c r="DIQ2" s="30"/>
      <c r="DIR2" s="30"/>
      <c r="DIS2" s="30"/>
      <c r="DIT2" s="30"/>
      <c r="DIU2" s="30"/>
      <c r="DIV2" s="30"/>
      <c r="DIW2" s="30"/>
      <c r="DIX2" s="30"/>
      <c r="DIY2" s="30"/>
      <c r="DIZ2" s="30"/>
      <c r="DJA2" s="30"/>
      <c r="DJB2" s="30"/>
      <c r="DJC2" s="30"/>
      <c r="DJD2" s="30"/>
      <c r="DJE2" s="30"/>
      <c r="DJF2" s="30"/>
      <c r="DJG2" s="30"/>
      <c r="DJH2" s="30"/>
      <c r="DJI2" s="30"/>
      <c r="DJJ2" s="30"/>
      <c r="DJK2" s="30"/>
      <c r="DJL2" s="30"/>
      <c r="DJM2" s="30"/>
      <c r="DJN2" s="30"/>
      <c r="DJO2" s="30"/>
      <c r="DJP2" s="30"/>
      <c r="DJQ2" s="30"/>
      <c r="DJR2" s="30"/>
      <c r="DJS2" s="30"/>
      <c r="DJT2" s="30"/>
      <c r="DJU2" s="30"/>
      <c r="DJV2" s="30"/>
      <c r="DJW2" s="30"/>
      <c r="DJX2" s="30"/>
      <c r="DJY2" s="30"/>
      <c r="DJZ2" s="30"/>
      <c r="DKA2" s="30"/>
      <c r="DKB2" s="30"/>
      <c r="DKC2" s="30"/>
      <c r="DKD2" s="30"/>
      <c r="DKE2" s="30"/>
      <c r="DKF2" s="30"/>
      <c r="DKG2" s="30"/>
      <c r="DKH2" s="30"/>
      <c r="DKI2" s="30"/>
      <c r="DKJ2" s="30"/>
      <c r="DKK2" s="30"/>
      <c r="DKL2" s="30"/>
      <c r="DKM2" s="30"/>
      <c r="DKN2" s="30"/>
      <c r="DKO2" s="30"/>
      <c r="DKP2" s="30"/>
      <c r="DKQ2" s="30"/>
      <c r="DKR2" s="30"/>
      <c r="DKS2" s="30"/>
      <c r="DKT2" s="30"/>
      <c r="DKU2" s="30"/>
      <c r="DKV2" s="30"/>
      <c r="DKW2" s="30"/>
      <c r="DKX2" s="30"/>
      <c r="DKY2" s="30"/>
      <c r="DKZ2" s="30"/>
      <c r="DLA2" s="30"/>
      <c r="DLB2" s="30"/>
      <c r="DLC2" s="30"/>
      <c r="DLD2" s="30"/>
      <c r="DLE2" s="30"/>
      <c r="DLF2" s="30"/>
      <c r="DLG2" s="30"/>
      <c r="DLH2" s="30"/>
      <c r="DLI2" s="30"/>
      <c r="DLJ2" s="30"/>
      <c r="DLK2" s="30"/>
      <c r="DLL2" s="30"/>
      <c r="DLM2" s="30"/>
      <c r="DLN2" s="30"/>
      <c r="DLO2" s="30"/>
      <c r="DLP2" s="30"/>
      <c r="DLQ2" s="30"/>
      <c r="DLR2" s="30"/>
      <c r="DLS2" s="30"/>
      <c r="DLT2" s="30"/>
      <c r="DLU2" s="30"/>
      <c r="DLV2" s="30"/>
      <c r="DLW2" s="30"/>
      <c r="DLX2" s="30"/>
      <c r="DLY2" s="30"/>
      <c r="DLZ2" s="30"/>
      <c r="DMA2" s="30"/>
      <c r="DMB2" s="30"/>
      <c r="DMC2" s="30"/>
      <c r="DMD2" s="30"/>
      <c r="DME2" s="30"/>
      <c r="DMF2" s="30"/>
      <c r="DMG2" s="30"/>
      <c r="DMH2" s="30"/>
      <c r="DMI2" s="30"/>
      <c r="DMJ2" s="30"/>
      <c r="DMK2" s="30"/>
      <c r="DML2" s="30"/>
      <c r="DMM2" s="30"/>
      <c r="DMN2" s="30"/>
      <c r="DMO2" s="30"/>
      <c r="DMP2" s="30"/>
      <c r="DMQ2" s="30"/>
      <c r="DMR2" s="30"/>
      <c r="DMS2" s="30"/>
      <c r="DMT2" s="30"/>
      <c r="DMU2" s="30"/>
      <c r="DMV2" s="30"/>
      <c r="DMW2" s="30"/>
      <c r="DMX2" s="30"/>
      <c r="DMY2" s="30"/>
      <c r="DMZ2" s="30"/>
      <c r="DNA2" s="30"/>
      <c r="DNB2" s="30"/>
      <c r="DNC2" s="30"/>
      <c r="DND2" s="30"/>
      <c r="DNE2" s="30"/>
      <c r="DNF2" s="30"/>
      <c r="DNG2" s="30"/>
      <c r="DNH2" s="30"/>
      <c r="DNI2" s="30"/>
      <c r="DNJ2" s="30"/>
      <c r="DNK2" s="30"/>
      <c r="DNL2" s="30"/>
      <c r="DNM2" s="30"/>
      <c r="DNN2" s="30"/>
      <c r="DNO2" s="30"/>
      <c r="DNP2" s="30"/>
      <c r="DNQ2" s="30"/>
      <c r="DNR2" s="30"/>
      <c r="DNS2" s="30"/>
      <c r="DNT2" s="30"/>
      <c r="DNU2" s="30"/>
      <c r="DNV2" s="30"/>
      <c r="DNW2" s="30"/>
      <c r="DNX2" s="30"/>
      <c r="DNY2" s="30"/>
      <c r="DNZ2" s="30"/>
      <c r="DOA2" s="30"/>
      <c r="DOB2" s="30"/>
      <c r="DOC2" s="30"/>
      <c r="DOD2" s="30"/>
      <c r="DOE2" s="30"/>
      <c r="DOF2" s="30"/>
      <c r="DOG2" s="30"/>
      <c r="DOH2" s="30"/>
      <c r="DOI2" s="30"/>
      <c r="DOJ2" s="30"/>
      <c r="DOK2" s="30"/>
      <c r="DOL2" s="30"/>
      <c r="DOM2" s="30"/>
      <c r="DON2" s="30"/>
      <c r="DOO2" s="30"/>
      <c r="DOP2" s="30"/>
      <c r="DOQ2" s="30"/>
      <c r="DOR2" s="30"/>
      <c r="DOS2" s="30"/>
      <c r="DOT2" s="30"/>
      <c r="DOU2" s="30"/>
      <c r="DOV2" s="30"/>
      <c r="DOW2" s="30"/>
      <c r="DOX2" s="30"/>
      <c r="DOY2" s="30"/>
      <c r="DOZ2" s="30"/>
      <c r="DPA2" s="30"/>
      <c r="DPB2" s="30"/>
      <c r="DPC2" s="30"/>
      <c r="DPD2" s="30"/>
      <c r="DPE2" s="30"/>
      <c r="DPF2" s="30"/>
      <c r="DPG2" s="30"/>
      <c r="DPH2" s="30"/>
      <c r="DPI2" s="30"/>
      <c r="DPJ2" s="30"/>
      <c r="DPK2" s="30"/>
      <c r="DPL2" s="30"/>
      <c r="DPM2" s="30"/>
      <c r="DPN2" s="30"/>
      <c r="DPO2" s="30"/>
      <c r="DPP2" s="30"/>
      <c r="DPQ2" s="30"/>
      <c r="DPR2" s="30"/>
      <c r="DPS2" s="30"/>
      <c r="DPT2" s="30"/>
      <c r="DPU2" s="30"/>
      <c r="DPV2" s="30"/>
      <c r="DPW2" s="30"/>
      <c r="DPX2" s="30"/>
      <c r="DPY2" s="30"/>
      <c r="DPZ2" s="30"/>
      <c r="DQA2" s="30"/>
      <c r="DQB2" s="30"/>
      <c r="DQC2" s="30"/>
      <c r="DQD2" s="30"/>
      <c r="DQE2" s="30"/>
      <c r="DQF2" s="30"/>
      <c r="DQG2" s="30"/>
      <c r="DQH2" s="30"/>
      <c r="DQI2" s="30"/>
      <c r="DQJ2" s="30"/>
      <c r="DQK2" s="30"/>
      <c r="DQL2" s="30"/>
      <c r="DQM2" s="30"/>
      <c r="DQN2" s="30"/>
      <c r="DQO2" s="30"/>
      <c r="DQP2" s="30"/>
      <c r="DQQ2" s="30"/>
      <c r="DQR2" s="30"/>
      <c r="DQS2" s="30"/>
      <c r="DQT2" s="30"/>
      <c r="DQU2" s="30"/>
      <c r="DQV2" s="30"/>
      <c r="DQW2" s="30"/>
      <c r="DQX2" s="30"/>
      <c r="DQY2" s="30"/>
      <c r="DQZ2" s="30"/>
      <c r="DRA2" s="30"/>
      <c r="DRB2" s="30"/>
      <c r="DRC2" s="30"/>
      <c r="DRD2" s="30"/>
      <c r="DRE2" s="30"/>
      <c r="DRF2" s="30"/>
      <c r="DRG2" s="30"/>
      <c r="DRH2" s="30"/>
      <c r="DRI2" s="30"/>
      <c r="DRJ2" s="30"/>
      <c r="DRK2" s="30"/>
      <c r="DRL2" s="30"/>
      <c r="DRM2" s="30"/>
      <c r="DRN2" s="30"/>
      <c r="DRO2" s="30"/>
      <c r="DRP2" s="30"/>
      <c r="DRQ2" s="30"/>
      <c r="DRR2" s="30"/>
      <c r="DRS2" s="30"/>
      <c r="DRT2" s="30"/>
      <c r="DRU2" s="30"/>
      <c r="DRV2" s="30"/>
      <c r="DRW2" s="30"/>
      <c r="DRX2" s="30"/>
      <c r="DRY2" s="30"/>
      <c r="DRZ2" s="30"/>
      <c r="DSA2" s="30"/>
      <c r="DSB2" s="30"/>
      <c r="DSC2" s="30"/>
      <c r="DSD2" s="30"/>
      <c r="DSE2" s="30"/>
      <c r="DSF2" s="30"/>
      <c r="DSG2" s="30"/>
      <c r="DSH2" s="30"/>
      <c r="DSI2" s="30"/>
      <c r="DSJ2" s="30"/>
      <c r="DSK2" s="30"/>
      <c r="DSL2" s="30"/>
      <c r="DSM2" s="30"/>
      <c r="DSN2" s="30"/>
      <c r="DSO2" s="30"/>
      <c r="DSP2" s="30"/>
      <c r="DSQ2" s="30"/>
      <c r="DSR2" s="30"/>
      <c r="DSS2" s="30"/>
      <c r="DST2" s="30"/>
      <c r="DSU2" s="30"/>
      <c r="DSV2" s="30"/>
      <c r="DSW2" s="30"/>
      <c r="DSX2" s="30"/>
      <c r="DSY2" s="30"/>
      <c r="DSZ2" s="30"/>
      <c r="DTA2" s="30"/>
      <c r="DTB2" s="30"/>
      <c r="DTC2" s="30"/>
      <c r="DTD2" s="30"/>
      <c r="DTE2" s="30"/>
      <c r="DTF2" s="30"/>
      <c r="DTG2" s="30"/>
      <c r="DTH2" s="30"/>
      <c r="DTI2" s="30"/>
      <c r="DTJ2" s="30"/>
      <c r="DTK2" s="30"/>
      <c r="DTL2" s="30"/>
      <c r="DTM2" s="30"/>
      <c r="DTN2" s="30"/>
      <c r="DTO2" s="30"/>
      <c r="DTP2" s="30"/>
      <c r="DTQ2" s="30"/>
      <c r="DTR2" s="30"/>
      <c r="DTS2" s="30"/>
      <c r="DTT2" s="30"/>
      <c r="DTU2" s="30"/>
      <c r="DTV2" s="30"/>
      <c r="DTW2" s="30"/>
      <c r="DTX2" s="30"/>
      <c r="DTY2" s="30"/>
      <c r="DTZ2" s="30"/>
      <c r="DUA2" s="30"/>
      <c r="DUB2" s="30"/>
      <c r="DUC2" s="30"/>
      <c r="DUD2" s="30"/>
      <c r="DUE2" s="30"/>
      <c r="DUF2" s="30"/>
      <c r="DUG2" s="30"/>
      <c r="DUH2" s="30"/>
      <c r="DUI2" s="30"/>
      <c r="DUJ2" s="30"/>
      <c r="DUK2" s="30"/>
      <c r="DUL2" s="30"/>
      <c r="DUM2" s="30"/>
      <c r="DUN2" s="30"/>
      <c r="DUO2" s="30"/>
      <c r="DUP2" s="30"/>
      <c r="DUQ2" s="30"/>
      <c r="DUR2" s="30"/>
      <c r="DUS2" s="30"/>
      <c r="DUT2" s="30"/>
      <c r="DUU2" s="30"/>
      <c r="DUV2" s="30"/>
      <c r="DUW2" s="30"/>
      <c r="DUX2" s="30"/>
      <c r="DUY2" s="30"/>
      <c r="DUZ2" s="30"/>
      <c r="DVA2" s="30"/>
      <c r="DVB2" s="30"/>
      <c r="DVC2" s="30"/>
      <c r="DVD2" s="30"/>
      <c r="DVE2" s="30"/>
      <c r="DVF2" s="30"/>
      <c r="DVG2" s="30"/>
      <c r="DVH2" s="30"/>
      <c r="DVI2" s="30"/>
      <c r="DVJ2" s="30"/>
      <c r="DVK2" s="30"/>
      <c r="DVL2" s="30"/>
      <c r="DVM2" s="30"/>
      <c r="DVN2" s="30"/>
      <c r="DVO2" s="30"/>
      <c r="DVP2" s="30"/>
      <c r="DVQ2" s="30"/>
      <c r="DVR2" s="30"/>
      <c r="DVS2" s="30"/>
      <c r="DVT2" s="30"/>
      <c r="DVU2" s="30"/>
      <c r="DVV2" s="30"/>
      <c r="DVW2" s="30"/>
      <c r="DVX2" s="30"/>
      <c r="DVY2" s="30"/>
      <c r="DVZ2" s="30"/>
      <c r="DWA2" s="30"/>
      <c r="DWB2" s="30"/>
      <c r="DWC2" s="30"/>
      <c r="DWD2" s="30"/>
      <c r="DWE2" s="30"/>
      <c r="DWF2" s="30"/>
      <c r="DWG2" s="30"/>
      <c r="DWH2" s="30"/>
      <c r="DWI2" s="30"/>
      <c r="DWJ2" s="30"/>
      <c r="DWK2" s="30"/>
      <c r="DWL2" s="30"/>
      <c r="DWM2" s="30"/>
      <c r="DWN2" s="30"/>
      <c r="DWO2" s="30"/>
      <c r="DWP2" s="30"/>
      <c r="DWQ2" s="30"/>
      <c r="DWR2" s="30"/>
      <c r="DWS2" s="30"/>
      <c r="DWT2" s="30"/>
      <c r="DWU2" s="30"/>
      <c r="DWV2" s="30"/>
      <c r="DWW2" s="30"/>
      <c r="DWX2" s="30"/>
      <c r="DWY2" s="30"/>
      <c r="DWZ2" s="30"/>
      <c r="DXA2" s="30"/>
      <c r="DXB2" s="30"/>
      <c r="DXC2" s="30"/>
      <c r="DXD2" s="30"/>
      <c r="DXE2" s="30"/>
      <c r="DXF2" s="30"/>
      <c r="DXG2" s="30"/>
      <c r="DXH2" s="30"/>
      <c r="DXI2" s="30"/>
      <c r="DXJ2" s="30"/>
      <c r="DXK2" s="30"/>
      <c r="DXL2" s="30"/>
      <c r="DXM2" s="30"/>
      <c r="DXN2" s="30"/>
      <c r="DXO2" s="30"/>
      <c r="DXP2" s="30"/>
      <c r="DXQ2" s="30"/>
      <c r="DXR2" s="30"/>
      <c r="DXS2" s="30"/>
      <c r="DXT2" s="30"/>
      <c r="DXU2" s="30"/>
      <c r="DXV2" s="30"/>
      <c r="DXW2" s="30"/>
      <c r="DXX2" s="30"/>
      <c r="DXY2" s="30"/>
      <c r="DXZ2" s="30"/>
      <c r="DYA2" s="30"/>
      <c r="DYB2" s="30"/>
      <c r="DYC2" s="30"/>
      <c r="DYD2" s="30"/>
      <c r="DYE2" s="30"/>
      <c r="DYF2" s="30"/>
      <c r="DYG2" s="30"/>
      <c r="DYH2" s="30"/>
      <c r="DYI2" s="30"/>
      <c r="DYJ2" s="30"/>
      <c r="DYK2" s="30"/>
      <c r="DYL2" s="30"/>
      <c r="DYM2" s="30"/>
      <c r="DYN2" s="30"/>
      <c r="DYO2" s="30"/>
      <c r="DYP2" s="30"/>
      <c r="DYQ2" s="30"/>
      <c r="DYR2" s="30"/>
      <c r="DYS2" s="30"/>
      <c r="DYT2" s="30"/>
      <c r="DYU2" s="30"/>
      <c r="DYV2" s="30"/>
      <c r="DYW2" s="30"/>
      <c r="DYX2" s="30"/>
      <c r="DYY2" s="30"/>
      <c r="DYZ2" s="30"/>
      <c r="DZA2" s="30"/>
      <c r="DZB2" s="30"/>
      <c r="DZC2" s="30"/>
      <c r="DZD2" s="30"/>
      <c r="DZE2" s="30"/>
      <c r="DZF2" s="30"/>
      <c r="DZG2" s="30"/>
      <c r="DZH2" s="30"/>
      <c r="DZI2" s="30"/>
      <c r="DZJ2" s="30"/>
      <c r="DZK2" s="30"/>
      <c r="DZL2" s="30"/>
      <c r="DZM2" s="30"/>
      <c r="DZN2" s="30"/>
      <c r="DZO2" s="30"/>
      <c r="DZP2" s="30"/>
      <c r="DZQ2" s="30"/>
      <c r="DZR2" s="30"/>
      <c r="DZS2" s="30"/>
      <c r="DZT2" s="30"/>
      <c r="DZU2" s="30"/>
      <c r="DZV2" s="30"/>
      <c r="DZW2" s="30"/>
      <c r="DZX2" s="30"/>
      <c r="DZY2" s="30"/>
      <c r="DZZ2" s="30"/>
      <c r="EAA2" s="30"/>
      <c r="EAB2" s="30"/>
      <c r="EAC2" s="30"/>
      <c r="EAD2" s="30"/>
      <c r="EAE2" s="30"/>
      <c r="EAF2" s="30"/>
      <c r="EAG2" s="30"/>
      <c r="EAH2" s="30"/>
      <c r="EAI2" s="30"/>
      <c r="EAJ2" s="30"/>
      <c r="EAK2" s="30"/>
      <c r="EAL2" s="30"/>
      <c r="EAM2" s="30"/>
      <c r="EAN2" s="30"/>
      <c r="EAO2" s="30"/>
      <c r="EAP2" s="30"/>
      <c r="EAQ2" s="30"/>
      <c r="EAR2" s="30"/>
      <c r="EAS2" s="30"/>
      <c r="EAT2" s="30"/>
      <c r="EAU2" s="30"/>
      <c r="EAV2" s="30"/>
      <c r="EAW2" s="30"/>
      <c r="EAX2" s="30"/>
      <c r="EAY2" s="30"/>
      <c r="EAZ2" s="30"/>
      <c r="EBA2" s="30"/>
      <c r="EBB2" s="30"/>
      <c r="EBC2" s="30"/>
      <c r="EBD2" s="30"/>
      <c r="EBE2" s="30"/>
      <c r="EBF2" s="30"/>
      <c r="EBG2" s="30"/>
      <c r="EBH2" s="30"/>
      <c r="EBI2" s="30"/>
      <c r="EBJ2" s="30"/>
      <c r="EBK2" s="30"/>
      <c r="EBL2" s="30"/>
      <c r="EBM2" s="30"/>
      <c r="EBN2" s="30"/>
      <c r="EBO2" s="30"/>
      <c r="EBP2" s="30"/>
      <c r="EBQ2" s="30"/>
      <c r="EBR2" s="30"/>
      <c r="EBS2" s="30"/>
      <c r="EBT2" s="30"/>
      <c r="EBU2" s="30"/>
      <c r="EBV2" s="30"/>
      <c r="EBW2" s="30"/>
      <c r="EBX2" s="30"/>
      <c r="EBY2" s="30"/>
      <c r="EBZ2" s="30"/>
      <c r="ECA2" s="30"/>
      <c r="ECB2" s="30"/>
      <c r="ECC2" s="30"/>
      <c r="ECD2" s="30"/>
      <c r="ECE2" s="30"/>
      <c r="ECF2" s="30"/>
      <c r="ECG2" s="30"/>
      <c r="ECH2" s="30"/>
      <c r="ECI2" s="30"/>
      <c r="ECJ2" s="30"/>
      <c r="ECK2" s="30"/>
      <c r="ECL2" s="30"/>
      <c r="ECM2" s="30"/>
      <c r="ECN2" s="30"/>
      <c r="ECO2" s="30"/>
      <c r="ECP2" s="30"/>
      <c r="ECQ2" s="30"/>
      <c r="ECR2" s="30"/>
      <c r="ECS2" s="30"/>
      <c r="ECT2" s="30"/>
      <c r="ECU2" s="30"/>
      <c r="ECV2" s="30"/>
      <c r="ECW2" s="30"/>
      <c r="ECX2" s="30"/>
      <c r="ECY2" s="30"/>
      <c r="ECZ2" s="30"/>
      <c r="EDA2" s="30"/>
      <c r="EDB2" s="30"/>
      <c r="EDC2" s="30"/>
      <c r="EDD2" s="30"/>
      <c r="EDE2" s="30"/>
      <c r="EDF2" s="30"/>
      <c r="EDG2" s="30"/>
      <c r="EDH2" s="30"/>
      <c r="EDI2" s="30"/>
      <c r="EDJ2" s="30"/>
      <c r="EDK2" s="30"/>
      <c r="EDL2" s="30"/>
      <c r="EDM2" s="30"/>
      <c r="EDN2" s="30"/>
      <c r="EDO2" s="30"/>
      <c r="EDP2" s="30"/>
      <c r="EDQ2" s="30"/>
      <c r="EDR2" s="30"/>
      <c r="EDS2" s="30"/>
      <c r="EDT2" s="30"/>
      <c r="EDU2" s="30"/>
      <c r="EDV2" s="30"/>
      <c r="EDW2" s="30"/>
      <c r="EDX2" s="30"/>
      <c r="EDY2" s="30"/>
      <c r="EDZ2" s="30"/>
      <c r="EEA2" s="30"/>
      <c r="EEB2" s="30"/>
      <c r="EEC2" s="30"/>
      <c r="EED2" s="30"/>
      <c r="EEE2" s="30"/>
      <c r="EEF2" s="30"/>
      <c r="EEG2" s="30"/>
      <c r="EEH2" s="30"/>
      <c r="EEI2" s="30"/>
      <c r="EEJ2" s="30"/>
      <c r="EEK2" s="30"/>
      <c r="EEL2" s="30"/>
      <c r="EEM2" s="30"/>
      <c r="EEN2" s="30"/>
      <c r="EEO2" s="30"/>
      <c r="EEP2" s="30"/>
      <c r="EEQ2" s="30"/>
      <c r="EER2" s="30"/>
      <c r="EES2" s="30"/>
      <c r="EET2" s="30"/>
      <c r="EEU2" s="30"/>
      <c r="EEV2" s="30"/>
      <c r="EEW2" s="30"/>
      <c r="EEX2" s="30"/>
      <c r="EEY2" s="30"/>
      <c r="EEZ2" s="30"/>
      <c r="EFA2" s="30"/>
      <c r="EFB2" s="30"/>
      <c r="EFC2" s="30"/>
      <c r="EFD2" s="30"/>
      <c r="EFE2" s="30"/>
      <c r="EFF2" s="30"/>
      <c r="EFG2" s="30"/>
      <c r="EFH2" s="30"/>
      <c r="EFI2" s="30"/>
      <c r="EFJ2" s="30"/>
      <c r="EFK2" s="30"/>
      <c r="EFL2" s="30"/>
      <c r="EFM2" s="30"/>
      <c r="EFN2" s="30"/>
      <c r="EFO2" s="30"/>
      <c r="EFP2" s="30"/>
      <c r="EFQ2" s="30"/>
      <c r="EFR2" s="30"/>
      <c r="EFS2" s="30"/>
      <c r="EFT2" s="30"/>
      <c r="EFU2" s="30"/>
      <c r="EFV2" s="30"/>
      <c r="EFW2" s="30"/>
      <c r="EFX2" s="30"/>
      <c r="EFY2" s="30"/>
      <c r="EFZ2" s="30"/>
      <c r="EGA2" s="30"/>
      <c r="EGB2" s="30"/>
      <c r="EGC2" s="30"/>
      <c r="EGD2" s="30"/>
      <c r="EGE2" s="30"/>
      <c r="EGF2" s="30"/>
      <c r="EGG2" s="30"/>
      <c r="EGH2" s="30"/>
      <c r="EGI2" s="30"/>
      <c r="EGJ2" s="30"/>
      <c r="EGK2" s="30"/>
      <c r="EGL2" s="30"/>
      <c r="EGM2" s="30"/>
      <c r="EGN2" s="30"/>
      <c r="EGO2" s="30"/>
      <c r="EGP2" s="30"/>
      <c r="EGQ2" s="30"/>
      <c r="EGR2" s="30"/>
      <c r="EGS2" s="30"/>
      <c r="EGT2" s="30"/>
      <c r="EGU2" s="30"/>
      <c r="EGV2" s="30"/>
      <c r="EGW2" s="30"/>
      <c r="EGX2" s="30"/>
      <c r="EGY2" s="30"/>
      <c r="EGZ2" s="30"/>
      <c r="EHA2" s="30"/>
      <c r="EHB2" s="30"/>
      <c r="EHC2" s="30"/>
      <c r="EHD2" s="30"/>
      <c r="EHE2" s="30"/>
      <c r="EHF2" s="30"/>
      <c r="EHG2" s="30"/>
      <c r="EHH2" s="30"/>
      <c r="EHI2" s="30"/>
      <c r="EHJ2" s="30"/>
      <c r="EHK2" s="30"/>
      <c r="EHL2" s="30"/>
      <c r="EHM2" s="30"/>
      <c r="EHN2" s="30"/>
      <c r="EHO2" s="30"/>
      <c r="EHP2" s="30"/>
      <c r="EHQ2" s="30"/>
      <c r="EHR2" s="30"/>
      <c r="EHS2" s="30"/>
      <c r="EHT2" s="30"/>
      <c r="EHU2" s="30"/>
      <c r="EHV2" s="30"/>
      <c r="EHW2" s="30"/>
      <c r="EHX2" s="30"/>
      <c r="EHY2" s="30"/>
      <c r="EHZ2" s="30"/>
      <c r="EIA2" s="30"/>
      <c r="EIB2" s="30"/>
      <c r="EIC2" s="30"/>
      <c r="EID2" s="30"/>
      <c r="EIE2" s="30"/>
      <c r="EIF2" s="30"/>
      <c r="EIG2" s="30"/>
      <c r="EIH2" s="30"/>
      <c r="EII2" s="30"/>
      <c r="EIJ2" s="30"/>
      <c r="EIK2" s="30"/>
      <c r="EIL2" s="30"/>
      <c r="EIM2" s="30"/>
      <c r="EIN2" s="30"/>
      <c r="EIO2" s="30"/>
      <c r="EIP2" s="30"/>
      <c r="EIQ2" s="30"/>
      <c r="EIR2" s="30"/>
      <c r="EIS2" s="30"/>
      <c r="EIT2" s="30"/>
      <c r="EIU2" s="30"/>
      <c r="EIV2" s="30"/>
      <c r="EIW2" s="30"/>
      <c r="EIX2" s="30"/>
      <c r="EIY2" s="30"/>
      <c r="EIZ2" s="30"/>
      <c r="EJA2" s="30"/>
      <c r="EJB2" s="30"/>
      <c r="EJC2" s="30"/>
      <c r="EJD2" s="30"/>
      <c r="EJE2" s="30"/>
      <c r="EJF2" s="30"/>
      <c r="EJG2" s="30"/>
      <c r="EJH2" s="30"/>
      <c r="EJI2" s="30"/>
      <c r="EJJ2" s="30"/>
      <c r="EJK2" s="30"/>
      <c r="EJL2" s="30"/>
      <c r="EJM2" s="30"/>
      <c r="EJN2" s="30"/>
      <c r="EJO2" s="30"/>
      <c r="EJP2" s="30"/>
      <c r="EJQ2" s="30"/>
      <c r="EJR2" s="30"/>
      <c r="EJS2" s="30"/>
      <c r="EJT2" s="30"/>
      <c r="EJU2" s="30"/>
      <c r="EJV2" s="30"/>
      <c r="EJW2" s="30"/>
      <c r="EJX2" s="30"/>
      <c r="EJY2" s="30"/>
      <c r="EJZ2" s="30"/>
      <c r="EKA2" s="30"/>
      <c r="EKB2" s="30"/>
      <c r="EKC2" s="30"/>
      <c r="EKD2" s="30"/>
      <c r="EKE2" s="30"/>
      <c r="EKF2" s="30"/>
      <c r="EKG2" s="30"/>
      <c r="EKH2" s="30"/>
      <c r="EKI2" s="30"/>
      <c r="EKJ2" s="30"/>
      <c r="EKK2" s="30"/>
      <c r="EKL2" s="30"/>
      <c r="EKM2" s="30"/>
      <c r="EKN2" s="30"/>
      <c r="EKO2" s="30"/>
      <c r="EKP2" s="30"/>
      <c r="EKQ2" s="30"/>
      <c r="EKR2" s="30"/>
      <c r="EKS2" s="30"/>
      <c r="EKT2" s="30"/>
      <c r="EKU2" s="30"/>
      <c r="EKV2" s="30"/>
      <c r="EKW2" s="30"/>
      <c r="EKX2" s="30"/>
      <c r="EKY2" s="30"/>
      <c r="EKZ2" s="30"/>
      <c r="ELA2" s="30"/>
      <c r="ELB2" s="30"/>
      <c r="ELC2" s="30"/>
      <c r="ELD2" s="30"/>
      <c r="ELE2" s="30"/>
      <c r="ELF2" s="30"/>
      <c r="ELG2" s="30"/>
      <c r="ELH2" s="30"/>
      <c r="ELI2" s="30"/>
      <c r="ELJ2" s="30"/>
      <c r="ELK2" s="30"/>
      <c r="ELL2" s="30"/>
      <c r="ELM2" s="30"/>
      <c r="ELN2" s="30"/>
      <c r="ELO2" s="30"/>
      <c r="ELP2" s="30"/>
      <c r="ELQ2" s="30"/>
      <c r="ELR2" s="30"/>
      <c r="ELS2" s="30"/>
      <c r="ELT2" s="30"/>
      <c r="ELU2" s="30"/>
      <c r="ELV2" s="30"/>
      <c r="ELW2" s="30"/>
      <c r="ELX2" s="30"/>
      <c r="ELY2" s="30"/>
      <c r="ELZ2" s="30"/>
      <c r="EMA2" s="30"/>
      <c r="EMB2" s="30"/>
      <c r="EMC2" s="30"/>
      <c r="EMD2" s="30"/>
      <c r="EME2" s="30"/>
      <c r="EMF2" s="30"/>
      <c r="EMG2" s="30"/>
      <c r="EMH2" s="30"/>
      <c r="EMI2" s="30"/>
      <c r="EMJ2" s="30"/>
      <c r="EMK2" s="30"/>
      <c r="EML2" s="30"/>
      <c r="EMM2" s="30"/>
      <c r="EMN2" s="30"/>
      <c r="EMO2" s="30"/>
      <c r="EMP2" s="30"/>
      <c r="EMQ2" s="30"/>
      <c r="EMR2" s="30"/>
      <c r="EMS2" s="30"/>
      <c r="EMT2" s="30"/>
      <c r="EMU2" s="30"/>
      <c r="EMV2" s="30"/>
      <c r="EMW2" s="30"/>
      <c r="EMX2" s="30"/>
      <c r="EMY2" s="30"/>
      <c r="EMZ2" s="30"/>
      <c r="ENA2" s="30"/>
      <c r="ENB2" s="30"/>
      <c r="ENC2" s="30"/>
      <c r="END2" s="30"/>
      <c r="ENE2" s="30"/>
      <c r="ENF2" s="30"/>
      <c r="ENG2" s="30"/>
      <c r="ENH2" s="30"/>
      <c r="ENI2" s="30"/>
      <c r="ENJ2" s="30"/>
      <c r="ENK2" s="30"/>
      <c r="ENL2" s="30"/>
      <c r="ENM2" s="30"/>
      <c r="ENN2" s="30"/>
      <c r="ENO2" s="30"/>
      <c r="ENP2" s="30"/>
      <c r="ENQ2" s="30"/>
      <c r="ENR2" s="30"/>
      <c r="ENS2" s="30"/>
      <c r="ENT2" s="30"/>
      <c r="ENU2" s="30"/>
      <c r="ENV2" s="30"/>
      <c r="ENW2" s="30"/>
      <c r="ENX2" s="30"/>
      <c r="ENY2" s="30"/>
      <c r="ENZ2" s="30"/>
      <c r="EOA2" s="30"/>
      <c r="EOB2" s="30"/>
      <c r="EOC2" s="30"/>
      <c r="EOD2" s="30"/>
      <c r="EOE2" s="30"/>
      <c r="EOF2" s="30"/>
      <c r="EOG2" s="30"/>
      <c r="EOH2" s="30"/>
      <c r="EOI2" s="30"/>
      <c r="EOJ2" s="30"/>
      <c r="EOK2" s="30"/>
      <c r="EOL2" s="30"/>
      <c r="EOM2" s="30"/>
      <c r="EON2" s="30"/>
      <c r="EOO2" s="30"/>
      <c r="EOP2" s="30"/>
      <c r="EOQ2" s="30"/>
      <c r="EOR2" s="30"/>
      <c r="EOS2" s="30"/>
      <c r="EOT2" s="30"/>
      <c r="EOU2" s="30"/>
      <c r="EOV2" s="30"/>
      <c r="EOW2" s="30"/>
      <c r="EOX2" s="30"/>
      <c r="EOY2" s="30"/>
      <c r="EOZ2" s="30"/>
      <c r="EPA2" s="30"/>
      <c r="EPB2" s="30"/>
      <c r="EPC2" s="30"/>
      <c r="EPD2" s="30"/>
      <c r="EPE2" s="30"/>
      <c r="EPF2" s="30"/>
      <c r="EPG2" s="30"/>
      <c r="EPH2" s="30"/>
      <c r="EPI2" s="30"/>
      <c r="EPJ2" s="30"/>
      <c r="EPK2" s="30"/>
      <c r="EPL2" s="30"/>
      <c r="EPM2" s="30"/>
      <c r="EPN2" s="30"/>
      <c r="EPO2" s="30"/>
      <c r="EPP2" s="30"/>
      <c r="EPQ2" s="30"/>
      <c r="EPR2" s="30"/>
      <c r="EPS2" s="30"/>
      <c r="EPT2" s="30"/>
      <c r="EPU2" s="30"/>
      <c r="EPV2" s="30"/>
      <c r="EPW2" s="30"/>
      <c r="EPX2" s="30"/>
      <c r="EPY2" s="30"/>
      <c r="EPZ2" s="30"/>
      <c r="EQA2" s="30"/>
      <c r="EQB2" s="30"/>
      <c r="EQC2" s="30"/>
      <c r="EQD2" s="30"/>
      <c r="EQE2" s="30"/>
      <c r="EQF2" s="30"/>
      <c r="EQG2" s="30"/>
      <c r="EQH2" s="30"/>
      <c r="EQI2" s="30"/>
      <c r="EQJ2" s="30"/>
      <c r="EQK2" s="30"/>
      <c r="EQL2" s="30"/>
      <c r="EQM2" s="30"/>
      <c r="EQN2" s="30"/>
      <c r="EQO2" s="30"/>
      <c r="EQP2" s="30"/>
      <c r="EQQ2" s="30"/>
      <c r="EQR2" s="30"/>
      <c r="EQS2" s="30"/>
      <c r="EQT2" s="30"/>
      <c r="EQU2" s="30"/>
      <c r="EQV2" s="30"/>
      <c r="EQW2" s="30"/>
      <c r="EQX2" s="30"/>
      <c r="EQY2" s="30"/>
      <c r="EQZ2" s="30"/>
      <c r="ERA2" s="30"/>
      <c r="ERB2" s="30"/>
      <c r="ERC2" s="30"/>
      <c r="ERD2" s="30"/>
      <c r="ERE2" s="30"/>
      <c r="ERF2" s="30"/>
      <c r="ERG2" s="30"/>
      <c r="ERH2" s="30"/>
      <c r="ERI2" s="30"/>
      <c r="ERJ2" s="30"/>
      <c r="ERK2" s="30"/>
      <c r="ERL2" s="30"/>
      <c r="ERM2" s="30"/>
      <c r="ERN2" s="30"/>
      <c r="ERO2" s="30"/>
      <c r="ERP2" s="30"/>
      <c r="ERQ2" s="30"/>
      <c r="ERR2" s="30"/>
      <c r="ERS2" s="30"/>
      <c r="ERT2" s="30"/>
      <c r="ERU2" s="30"/>
      <c r="ERV2" s="30"/>
      <c r="ERW2" s="30"/>
      <c r="ERX2" s="30"/>
      <c r="ERY2" s="30"/>
      <c r="ERZ2" s="30"/>
      <c r="ESA2" s="30"/>
      <c r="ESB2" s="30"/>
      <c r="ESC2" s="30"/>
      <c r="ESD2" s="30"/>
      <c r="ESE2" s="30"/>
      <c r="ESF2" s="30"/>
      <c r="ESG2" s="30"/>
      <c r="ESH2" s="30"/>
      <c r="ESI2" s="30"/>
      <c r="ESJ2" s="30"/>
      <c r="ESK2" s="30"/>
      <c r="ESL2" s="30"/>
      <c r="ESM2" s="30"/>
      <c r="ESN2" s="30"/>
      <c r="ESO2" s="30"/>
      <c r="ESP2" s="30"/>
      <c r="ESQ2" s="30"/>
      <c r="ESR2" s="30"/>
      <c r="ESS2" s="30"/>
      <c r="EST2" s="30"/>
      <c r="ESU2" s="30"/>
      <c r="ESV2" s="30"/>
      <c r="ESW2" s="30"/>
      <c r="ESX2" s="30"/>
      <c r="ESY2" s="30"/>
      <c r="ESZ2" s="30"/>
      <c r="ETA2" s="30"/>
      <c r="ETB2" s="30"/>
      <c r="ETC2" s="30"/>
      <c r="ETD2" s="30"/>
      <c r="ETE2" s="30"/>
      <c r="ETF2" s="30"/>
      <c r="ETG2" s="30"/>
      <c r="ETH2" s="30"/>
      <c r="ETI2" s="30"/>
      <c r="ETJ2" s="30"/>
      <c r="ETK2" s="30"/>
      <c r="ETL2" s="30"/>
      <c r="ETM2" s="30"/>
      <c r="ETN2" s="30"/>
      <c r="ETO2" s="30"/>
      <c r="ETP2" s="30"/>
      <c r="ETQ2" s="30"/>
      <c r="ETR2" s="30"/>
      <c r="ETS2" s="30"/>
      <c r="ETT2" s="30"/>
      <c r="ETU2" s="30"/>
      <c r="ETV2" s="30"/>
      <c r="ETW2" s="30"/>
      <c r="ETX2" s="30"/>
      <c r="ETY2" s="30"/>
      <c r="ETZ2" s="30"/>
      <c r="EUA2" s="30"/>
      <c r="EUB2" s="30"/>
      <c r="EUC2" s="30"/>
      <c r="EUD2" s="30"/>
      <c r="EUE2" s="30"/>
      <c r="EUF2" s="30"/>
      <c r="EUG2" s="30"/>
      <c r="EUH2" s="30"/>
      <c r="EUI2" s="30"/>
      <c r="EUJ2" s="30"/>
      <c r="EUK2" s="30"/>
      <c r="EUL2" s="30"/>
      <c r="EUM2" s="30"/>
      <c r="EUN2" s="30"/>
      <c r="EUO2" s="30"/>
      <c r="EUP2" s="30"/>
      <c r="EUQ2" s="30"/>
      <c r="EUR2" s="30"/>
      <c r="EUS2" s="30"/>
      <c r="EUT2" s="30"/>
      <c r="EUU2" s="30"/>
      <c r="EUV2" s="30"/>
      <c r="EUW2" s="30"/>
      <c r="EUX2" s="30"/>
      <c r="EUY2" s="30"/>
      <c r="EUZ2" s="30"/>
      <c r="EVA2" s="30"/>
      <c r="EVB2" s="30"/>
      <c r="EVC2" s="30"/>
      <c r="EVD2" s="30"/>
      <c r="EVE2" s="30"/>
      <c r="EVF2" s="30"/>
      <c r="EVG2" s="30"/>
      <c r="EVH2" s="30"/>
      <c r="EVI2" s="30"/>
      <c r="EVJ2" s="30"/>
      <c r="EVK2" s="30"/>
      <c r="EVL2" s="30"/>
      <c r="EVM2" s="30"/>
      <c r="EVN2" s="30"/>
      <c r="EVO2" s="30"/>
      <c r="EVP2" s="30"/>
      <c r="EVQ2" s="30"/>
      <c r="EVR2" s="30"/>
      <c r="EVS2" s="30"/>
      <c r="EVT2" s="30"/>
      <c r="EVU2" s="30"/>
      <c r="EVV2" s="30"/>
      <c r="EVW2" s="30"/>
      <c r="EVX2" s="30"/>
      <c r="EVY2" s="30"/>
      <c r="EVZ2" s="30"/>
      <c r="EWA2" s="30"/>
      <c r="EWB2" s="30"/>
      <c r="EWC2" s="30"/>
      <c r="EWD2" s="30"/>
      <c r="EWE2" s="30"/>
      <c r="EWF2" s="30"/>
      <c r="EWG2" s="30"/>
      <c r="EWH2" s="30"/>
      <c r="EWI2" s="30"/>
      <c r="EWJ2" s="30"/>
      <c r="EWK2" s="30"/>
      <c r="EWL2" s="30"/>
      <c r="EWM2" s="30"/>
      <c r="EWN2" s="30"/>
      <c r="EWO2" s="30"/>
      <c r="EWP2" s="30"/>
      <c r="EWQ2" s="30"/>
      <c r="EWR2" s="30"/>
      <c r="EWS2" s="30"/>
      <c r="EWT2" s="30"/>
      <c r="EWU2" s="30"/>
      <c r="EWV2" s="30"/>
      <c r="EWW2" s="30"/>
      <c r="EWX2" s="30"/>
      <c r="EWY2" s="30"/>
      <c r="EWZ2" s="30"/>
      <c r="EXA2" s="30"/>
      <c r="EXB2" s="30"/>
      <c r="EXC2" s="30"/>
      <c r="EXD2" s="30"/>
      <c r="EXE2" s="30"/>
      <c r="EXF2" s="30"/>
      <c r="EXG2" s="30"/>
      <c r="EXH2" s="30"/>
      <c r="EXI2" s="30"/>
      <c r="EXJ2" s="30"/>
      <c r="EXK2" s="30"/>
      <c r="EXL2" s="30"/>
      <c r="EXM2" s="30"/>
      <c r="EXN2" s="30"/>
      <c r="EXO2" s="30"/>
      <c r="EXP2" s="30"/>
      <c r="EXQ2" s="30"/>
      <c r="EXR2" s="30"/>
      <c r="EXS2" s="30"/>
      <c r="EXT2" s="30"/>
      <c r="EXU2" s="30"/>
      <c r="EXV2" s="30"/>
      <c r="EXW2" s="30"/>
      <c r="EXX2" s="30"/>
      <c r="EXY2" s="30"/>
      <c r="EXZ2" s="30"/>
      <c r="EYA2" s="30"/>
      <c r="EYB2" s="30"/>
      <c r="EYC2" s="30"/>
      <c r="EYD2" s="30"/>
      <c r="EYE2" s="30"/>
      <c r="EYF2" s="30"/>
      <c r="EYG2" s="30"/>
      <c r="EYH2" s="30"/>
      <c r="EYI2" s="30"/>
      <c r="EYJ2" s="30"/>
      <c r="EYK2" s="30"/>
      <c r="EYL2" s="30"/>
      <c r="EYM2" s="30"/>
      <c r="EYN2" s="30"/>
      <c r="EYO2" s="30"/>
      <c r="EYP2" s="30"/>
      <c r="EYQ2" s="30"/>
      <c r="EYR2" s="30"/>
      <c r="EYS2" s="30"/>
      <c r="EYT2" s="30"/>
      <c r="EYU2" s="30"/>
      <c r="EYV2" s="30"/>
      <c r="EYW2" s="30"/>
      <c r="EYX2" s="30"/>
      <c r="EYY2" s="30"/>
      <c r="EYZ2" s="30"/>
      <c r="EZA2" s="30"/>
      <c r="EZB2" s="30"/>
      <c r="EZC2" s="30"/>
      <c r="EZD2" s="30"/>
      <c r="EZE2" s="30"/>
      <c r="EZF2" s="30"/>
      <c r="EZG2" s="30"/>
      <c r="EZH2" s="30"/>
      <c r="EZI2" s="30"/>
      <c r="EZJ2" s="30"/>
      <c r="EZK2" s="30"/>
      <c r="EZL2" s="30"/>
      <c r="EZM2" s="30"/>
      <c r="EZN2" s="30"/>
      <c r="EZO2" s="30"/>
      <c r="EZP2" s="30"/>
      <c r="EZQ2" s="30"/>
      <c r="EZR2" s="30"/>
      <c r="EZS2" s="30"/>
      <c r="EZT2" s="30"/>
      <c r="EZU2" s="30"/>
      <c r="EZV2" s="30"/>
      <c r="EZW2" s="30"/>
      <c r="EZX2" s="30"/>
      <c r="EZY2" s="30"/>
      <c r="EZZ2" s="30"/>
      <c r="FAA2" s="30"/>
      <c r="FAB2" s="30"/>
      <c r="FAC2" s="30"/>
      <c r="FAD2" s="30"/>
      <c r="FAE2" s="30"/>
      <c r="FAF2" s="30"/>
      <c r="FAG2" s="30"/>
      <c r="FAH2" s="30"/>
      <c r="FAI2" s="30"/>
      <c r="FAJ2" s="30"/>
      <c r="FAK2" s="30"/>
      <c r="FAL2" s="30"/>
      <c r="FAM2" s="30"/>
      <c r="FAN2" s="30"/>
      <c r="FAO2" s="30"/>
      <c r="FAP2" s="30"/>
      <c r="FAQ2" s="30"/>
      <c r="FAR2" s="30"/>
      <c r="FAS2" s="30"/>
      <c r="FAT2" s="30"/>
      <c r="FAU2" s="30"/>
      <c r="FAV2" s="30"/>
      <c r="FAW2" s="30"/>
      <c r="FAX2" s="30"/>
      <c r="FAY2" s="30"/>
      <c r="FAZ2" s="30"/>
      <c r="FBA2" s="30"/>
      <c r="FBB2" s="30"/>
      <c r="FBC2" s="30"/>
      <c r="FBD2" s="30"/>
      <c r="FBE2" s="30"/>
      <c r="FBF2" s="30"/>
      <c r="FBG2" s="30"/>
      <c r="FBH2" s="30"/>
      <c r="FBI2" s="30"/>
      <c r="FBJ2" s="30"/>
      <c r="FBK2" s="30"/>
      <c r="FBL2" s="30"/>
      <c r="FBM2" s="30"/>
      <c r="FBN2" s="30"/>
      <c r="FBO2" s="30"/>
      <c r="FBP2" s="30"/>
      <c r="FBQ2" s="30"/>
      <c r="FBR2" s="30"/>
      <c r="FBS2" s="30"/>
      <c r="FBT2" s="30"/>
      <c r="FBU2" s="30"/>
      <c r="FBV2" s="30"/>
      <c r="FBW2" s="30"/>
      <c r="FBX2" s="30"/>
      <c r="FBY2" s="30"/>
      <c r="FBZ2" s="30"/>
      <c r="FCA2" s="30"/>
      <c r="FCB2" s="30"/>
      <c r="FCC2" s="30"/>
      <c r="FCD2" s="30"/>
      <c r="FCE2" s="30"/>
      <c r="FCF2" s="30"/>
      <c r="FCG2" s="30"/>
      <c r="FCH2" s="30"/>
      <c r="FCI2" s="30"/>
      <c r="FCJ2" s="30"/>
      <c r="FCK2" s="30"/>
      <c r="FCL2" s="30"/>
      <c r="FCM2" s="30"/>
      <c r="FCN2" s="30"/>
      <c r="FCO2" s="30"/>
      <c r="FCP2" s="30"/>
      <c r="FCQ2" s="30"/>
      <c r="FCR2" s="30"/>
      <c r="FCS2" s="30"/>
      <c r="FCT2" s="30"/>
      <c r="FCU2" s="30"/>
      <c r="FCV2" s="30"/>
      <c r="FCW2" s="30"/>
      <c r="FCX2" s="30"/>
      <c r="FCY2" s="30"/>
      <c r="FCZ2" s="30"/>
      <c r="FDA2" s="30"/>
      <c r="FDB2" s="30"/>
      <c r="FDC2" s="30"/>
      <c r="FDD2" s="30"/>
      <c r="FDE2" s="30"/>
      <c r="FDF2" s="30"/>
      <c r="FDG2" s="30"/>
      <c r="FDH2" s="30"/>
      <c r="FDI2" s="30"/>
      <c r="FDJ2" s="30"/>
      <c r="FDK2" s="30"/>
      <c r="FDL2" s="30"/>
      <c r="FDM2" s="30"/>
      <c r="FDN2" s="30"/>
      <c r="FDO2" s="30"/>
      <c r="FDP2" s="30"/>
      <c r="FDQ2" s="30"/>
      <c r="FDR2" s="30"/>
      <c r="FDS2" s="30"/>
      <c r="FDT2" s="30"/>
      <c r="FDU2" s="30"/>
      <c r="FDV2" s="30"/>
      <c r="FDW2" s="30"/>
      <c r="FDX2" s="30"/>
      <c r="FDY2" s="30"/>
      <c r="FDZ2" s="30"/>
      <c r="FEA2" s="30"/>
      <c r="FEB2" s="30"/>
      <c r="FEC2" s="30"/>
      <c r="FED2" s="30"/>
      <c r="FEE2" s="30"/>
      <c r="FEF2" s="30"/>
      <c r="FEG2" s="30"/>
      <c r="FEH2" s="30"/>
      <c r="FEI2" s="30"/>
      <c r="FEJ2" s="30"/>
      <c r="FEK2" s="30"/>
      <c r="FEL2" s="30"/>
      <c r="FEM2" s="30"/>
      <c r="FEN2" s="30"/>
      <c r="FEO2" s="30"/>
      <c r="FEP2" s="30"/>
      <c r="FEQ2" s="30"/>
      <c r="FER2" s="30"/>
      <c r="FES2" s="30"/>
      <c r="FET2" s="30"/>
      <c r="FEU2" s="30"/>
      <c r="FEV2" s="30"/>
      <c r="FEW2" s="30"/>
      <c r="FEX2" s="30"/>
      <c r="FEY2" s="30"/>
      <c r="FEZ2" s="30"/>
      <c r="FFA2" s="30"/>
      <c r="FFB2" s="30"/>
      <c r="FFC2" s="30"/>
      <c r="FFD2" s="30"/>
      <c r="FFE2" s="30"/>
      <c r="FFF2" s="30"/>
      <c r="FFG2" s="30"/>
      <c r="FFH2" s="30"/>
      <c r="FFI2" s="30"/>
      <c r="FFJ2" s="30"/>
      <c r="FFK2" s="30"/>
      <c r="FFL2" s="30"/>
      <c r="FFM2" s="30"/>
      <c r="FFN2" s="30"/>
      <c r="FFO2" s="30"/>
      <c r="FFP2" s="30"/>
      <c r="FFQ2" s="30"/>
      <c r="FFR2" s="30"/>
      <c r="FFS2" s="30"/>
      <c r="FFT2" s="30"/>
      <c r="FFU2" s="30"/>
      <c r="FFV2" s="30"/>
      <c r="FFW2" s="30"/>
      <c r="FFX2" s="30"/>
      <c r="FFY2" s="30"/>
      <c r="FFZ2" s="30"/>
      <c r="FGA2" s="30"/>
      <c r="FGB2" s="30"/>
      <c r="FGC2" s="30"/>
      <c r="FGD2" s="30"/>
      <c r="FGE2" s="30"/>
      <c r="FGF2" s="30"/>
      <c r="FGG2" s="30"/>
      <c r="FGH2" s="30"/>
      <c r="FGI2" s="30"/>
      <c r="FGJ2" s="30"/>
      <c r="FGK2" s="30"/>
      <c r="FGL2" s="30"/>
      <c r="FGM2" s="30"/>
      <c r="FGN2" s="30"/>
      <c r="FGO2" s="30"/>
      <c r="FGP2" s="30"/>
      <c r="FGQ2" s="30"/>
      <c r="FGR2" s="30"/>
      <c r="FGS2" s="30"/>
      <c r="FGT2" s="30"/>
      <c r="FGU2" s="30"/>
      <c r="FGV2" s="30"/>
      <c r="FGW2" s="30"/>
      <c r="FGX2" s="30"/>
      <c r="FGY2" s="30"/>
      <c r="FGZ2" s="30"/>
      <c r="FHA2" s="30"/>
      <c r="FHB2" s="30"/>
      <c r="FHC2" s="30"/>
      <c r="FHD2" s="30"/>
      <c r="FHE2" s="30"/>
      <c r="FHF2" s="30"/>
      <c r="FHG2" s="30"/>
      <c r="FHH2" s="30"/>
      <c r="FHI2" s="30"/>
      <c r="FHJ2" s="30"/>
      <c r="FHK2" s="30"/>
      <c r="FHL2" s="30"/>
      <c r="FHM2" s="30"/>
      <c r="FHN2" s="30"/>
      <c r="FHO2" s="30"/>
      <c r="FHP2" s="30"/>
      <c r="FHQ2" s="30"/>
      <c r="FHR2" s="30"/>
      <c r="FHS2" s="30"/>
      <c r="FHT2" s="30"/>
      <c r="FHU2" s="30"/>
      <c r="FHV2" s="30"/>
      <c r="FHW2" s="30"/>
      <c r="FHX2" s="30"/>
      <c r="FHY2" s="30"/>
      <c r="FHZ2" s="30"/>
      <c r="FIA2" s="30"/>
      <c r="FIB2" s="30"/>
      <c r="FIC2" s="30"/>
      <c r="FID2" s="30"/>
      <c r="FIE2" s="30"/>
      <c r="FIF2" s="30"/>
      <c r="FIG2" s="30"/>
      <c r="FIH2" s="30"/>
      <c r="FII2" s="30"/>
      <c r="FIJ2" s="30"/>
      <c r="FIK2" s="30"/>
      <c r="FIL2" s="30"/>
      <c r="FIM2" s="30"/>
      <c r="FIN2" s="30"/>
      <c r="FIO2" s="30"/>
      <c r="FIP2" s="30"/>
      <c r="FIQ2" s="30"/>
      <c r="FIR2" s="30"/>
      <c r="FIS2" s="30"/>
      <c r="FIT2" s="30"/>
      <c r="FIU2" s="30"/>
      <c r="FIV2" s="30"/>
      <c r="FIW2" s="30"/>
      <c r="FIX2" s="30"/>
      <c r="FIY2" s="30"/>
      <c r="FIZ2" s="30"/>
      <c r="FJA2" s="30"/>
      <c r="FJB2" s="30"/>
      <c r="FJC2" s="30"/>
      <c r="FJD2" s="30"/>
      <c r="FJE2" s="30"/>
      <c r="FJF2" s="30"/>
      <c r="FJG2" s="30"/>
      <c r="FJH2" s="30"/>
      <c r="FJI2" s="30"/>
      <c r="FJJ2" s="30"/>
      <c r="FJK2" s="30"/>
      <c r="FJL2" s="30"/>
      <c r="FJM2" s="30"/>
      <c r="FJN2" s="30"/>
      <c r="FJO2" s="30"/>
      <c r="FJP2" s="30"/>
      <c r="FJQ2" s="30"/>
      <c r="FJR2" s="30"/>
      <c r="FJS2" s="30"/>
      <c r="FJT2" s="30"/>
      <c r="FJU2" s="30"/>
      <c r="FJV2" s="30"/>
      <c r="FJW2" s="30"/>
      <c r="FJX2" s="30"/>
      <c r="FJY2" s="30"/>
      <c r="FJZ2" s="30"/>
      <c r="FKA2" s="30"/>
      <c r="FKB2" s="30"/>
      <c r="FKC2" s="30"/>
      <c r="FKD2" s="30"/>
      <c r="FKE2" s="30"/>
      <c r="FKF2" s="30"/>
      <c r="FKG2" s="30"/>
      <c r="FKH2" s="30"/>
      <c r="FKI2" s="30"/>
      <c r="FKJ2" s="30"/>
      <c r="FKK2" s="30"/>
      <c r="FKL2" s="30"/>
      <c r="FKM2" s="30"/>
      <c r="FKN2" s="30"/>
      <c r="FKO2" s="30"/>
      <c r="FKP2" s="30"/>
      <c r="FKQ2" s="30"/>
      <c r="FKR2" s="30"/>
      <c r="FKS2" s="30"/>
      <c r="FKT2" s="30"/>
      <c r="FKU2" s="30"/>
      <c r="FKV2" s="30"/>
      <c r="FKW2" s="30"/>
      <c r="FKX2" s="30"/>
      <c r="FKY2" s="30"/>
      <c r="FKZ2" s="30"/>
      <c r="FLA2" s="30"/>
      <c r="FLB2" s="30"/>
      <c r="FLC2" s="30"/>
      <c r="FLD2" s="30"/>
      <c r="FLE2" s="30"/>
      <c r="FLF2" s="30"/>
      <c r="FLG2" s="30"/>
      <c r="FLH2" s="30"/>
      <c r="FLI2" s="30"/>
      <c r="FLJ2" s="30"/>
      <c r="FLK2" s="30"/>
      <c r="FLL2" s="30"/>
      <c r="FLM2" s="30"/>
      <c r="FLN2" s="30"/>
      <c r="FLO2" s="30"/>
      <c r="FLP2" s="30"/>
      <c r="FLQ2" s="30"/>
      <c r="FLR2" s="30"/>
      <c r="FLS2" s="30"/>
      <c r="FLT2" s="30"/>
      <c r="FLU2" s="30"/>
      <c r="FLV2" s="30"/>
      <c r="FLW2" s="30"/>
      <c r="FLX2" s="30"/>
      <c r="FLY2" s="30"/>
      <c r="FLZ2" s="30"/>
      <c r="FMA2" s="30"/>
      <c r="FMB2" s="30"/>
      <c r="FMC2" s="30"/>
      <c r="FMD2" s="30"/>
      <c r="FME2" s="30"/>
      <c r="FMF2" s="30"/>
      <c r="FMG2" s="30"/>
      <c r="FMH2" s="30"/>
      <c r="FMI2" s="30"/>
      <c r="FMJ2" s="30"/>
      <c r="FMK2" s="30"/>
      <c r="FML2" s="30"/>
      <c r="FMM2" s="30"/>
      <c r="FMN2" s="30"/>
      <c r="FMO2" s="30"/>
      <c r="FMP2" s="30"/>
      <c r="FMQ2" s="30"/>
      <c r="FMR2" s="30"/>
      <c r="FMS2" s="30"/>
      <c r="FMT2" s="30"/>
      <c r="FMU2" s="30"/>
      <c r="FMV2" s="30"/>
      <c r="FMW2" s="30"/>
      <c r="FMX2" s="30"/>
      <c r="FMY2" s="30"/>
      <c r="FMZ2" s="30"/>
      <c r="FNA2" s="30"/>
      <c r="FNB2" s="30"/>
      <c r="FNC2" s="30"/>
      <c r="FND2" s="30"/>
      <c r="FNE2" s="30"/>
      <c r="FNF2" s="30"/>
      <c r="FNG2" s="30"/>
      <c r="FNH2" s="30"/>
      <c r="FNI2" s="30"/>
      <c r="FNJ2" s="30"/>
      <c r="FNK2" s="30"/>
      <c r="FNL2" s="30"/>
      <c r="FNM2" s="30"/>
      <c r="FNN2" s="30"/>
      <c r="FNO2" s="30"/>
      <c r="FNP2" s="30"/>
      <c r="FNQ2" s="30"/>
      <c r="FNR2" s="30"/>
      <c r="FNS2" s="30"/>
      <c r="FNT2" s="30"/>
      <c r="FNU2" s="30"/>
      <c r="FNV2" s="30"/>
      <c r="FNW2" s="30"/>
      <c r="FNX2" s="30"/>
      <c r="FNY2" s="30"/>
      <c r="FNZ2" s="30"/>
      <c r="FOA2" s="30"/>
      <c r="FOB2" s="30"/>
      <c r="FOC2" s="30"/>
      <c r="FOD2" s="30"/>
      <c r="FOE2" s="30"/>
      <c r="FOF2" s="30"/>
      <c r="FOG2" s="30"/>
      <c r="FOH2" s="30"/>
      <c r="FOI2" s="30"/>
      <c r="FOJ2" s="30"/>
      <c r="FOK2" s="30"/>
      <c r="FOL2" s="30"/>
      <c r="FOM2" s="30"/>
      <c r="FON2" s="30"/>
      <c r="FOO2" s="30"/>
      <c r="FOP2" s="30"/>
      <c r="FOQ2" s="30"/>
      <c r="FOR2" s="30"/>
      <c r="FOS2" s="30"/>
      <c r="FOT2" s="30"/>
      <c r="FOU2" s="30"/>
      <c r="FOV2" s="30"/>
      <c r="FOW2" s="30"/>
      <c r="FOX2" s="30"/>
      <c r="FOY2" s="30"/>
      <c r="FOZ2" s="30"/>
      <c r="FPA2" s="30"/>
      <c r="FPB2" s="30"/>
      <c r="FPC2" s="30"/>
      <c r="FPD2" s="30"/>
      <c r="FPE2" s="30"/>
      <c r="FPF2" s="30"/>
      <c r="FPG2" s="30"/>
      <c r="FPH2" s="30"/>
      <c r="FPI2" s="30"/>
      <c r="FPJ2" s="30"/>
      <c r="FPK2" s="30"/>
      <c r="FPL2" s="30"/>
      <c r="FPM2" s="30"/>
      <c r="FPN2" s="30"/>
      <c r="FPO2" s="30"/>
      <c r="FPP2" s="30"/>
      <c r="FPQ2" s="30"/>
      <c r="FPR2" s="30"/>
      <c r="FPS2" s="30"/>
      <c r="FPT2" s="30"/>
      <c r="FPU2" s="30"/>
      <c r="FPV2" s="30"/>
      <c r="FPW2" s="30"/>
      <c r="FPX2" s="30"/>
      <c r="FPY2" s="30"/>
      <c r="FPZ2" s="30"/>
      <c r="FQA2" s="30"/>
      <c r="FQB2" s="30"/>
      <c r="FQC2" s="30"/>
      <c r="FQD2" s="30"/>
      <c r="FQE2" s="30"/>
      <c r="FQF2" s="30"/>
      <c r="FQG2" s="30"/>
      <c r="FQH2" s="30"/>
      <c r="FQI2" s="30"/>
      <c r="FQJ2" s="30"/>
      <c r="FQK2" s="30"/>
      <c r="FQL2" s="30"/>
      <c r="FQM2" s="30"/>
      <c r="FQN2" s="30"/>
      <c r="FQO2" s="30"/>
      <c r="FQP2" s="30"/>
      <c r="FQQ2" s="30"/>
      <c r="FQR2" s="30"/>
      <c r="FQS2" s="30"/>
      <c r="FQT2" s="30"/>
      <c r="FQU2" s="30"/>
      <c r="FQV2" s="30"/>
      <c r="FQW2" s="30"/>
      <c r="FQX2" s="30"/>
      <c r="FQY2" s="30"/>
      <c r="FQZ2" s="30"/>
      <c r="FRA2" s="30"/>
      <c r="FRB2" s="30"/>
      <c r="FRC2" s="30"/>
      <c r="FRD2" s="30"/>
      <c r="FRE2" s="30"/>
      <c r="FRF2" s="30"/>
      <c r="FRG2" s="30"/>
      <c r="FRH2" s="30"/>
      <c r="FRI2" s="30"/>
      <c r="FRJ2" s="30"/>
      <c r="FRK2" s="30"/>
      <c r="FRL2" s="30"/>
      <c r="FRM2" s="30"/>
      <c r="FRN2" s="30"/>
      <c r="FRO2" s="30"/>
      <c r="FRP2" s="30"/>
      <c r="FRQ2" s="30"/>
      <c r="FRR2" s="30"/>
      <c r="FRS2" s="30"/>
      <c r="FRT2" s="30"/>
      <c r="FRU2" s="30"/>
      <c r="FRV2" s="30"/>
      <c r="FRW2" s="30"/>
      <c r="FRX2" s="30"/>
      <c r="FRY2" s="30"/>
      <c r="FRZ2" s="30"/>
      <c r="FSA2" s="30"/>
      <c r="FSB2" s="30"/>
      <c r="FSC2" s="30"/>
      <c r="FSD2" s="30"/>
      <c r="FSE2" s="30"/>
      <c r="FSF2" s="30"/>
      <c r="FSG2" s="30"/>
      <c r="FSH2" s="30"/>
      <c r="FSI2" s="30"/>
      <c r="FSJ2" s="30"/>
      <c r="FSK2" s="30"/>
      <c r="FSL2" s="30"/>
      <c r="FSM2" s="30"/>
      <c r="FSN2" s="30"/>
      <c r="FSO2" s="30"/>
      <c r="FSP2" s="30"/>
      <c r="FSQ2" s="30"/>
      <c r="FSR2" s="30"/>
      <c r="FSS2" s="30"/>
      <c r="FST2" s="30"/>
      <c r="FSU2" s="30"/>
      <c r="FSV2" s="30"/>
      <c r="FSW2" s="30"/>
      <c r="FSX2" s="30"/>
      <c r="FSY2" s="30"/>
      <c r="FSZ2" s="30"/>
      <c r="FTA2" s="30"/>
      <c r="FTB2" s="30"/>
      <c r="FTC2" s="30"/>
      <c r="FTD2" s="30"/>
      <c r="FTE2" s="30"/>
      <c r="FTF2" s="30"/>
      <c r="FTG2" s="30"/>
      <c r="FTH2" s="30"/>
      <c r="FTI2" s="30"/>
      <c r="FTJ2" s="30"/>
      <c r="FTK2" s="30"/>
      <c r="FTL2" s="30"/>
      <c r="FTM2" s="30"/>
      <c r="FTN2" s="30"/>
      <c r="FTO2" s="30"/>
      <c r="FTP2" s="30"/>
      <c r="FTQ2" s="30"/>
      <c r="FTR2" s="30"/>
      <c r="FTS2" s="30"/>
      <c r="FTT2" s="30"/>
      <c r="FTU2" s="30"/>
      <c r="FTV2" s="30"/>
      <c r="FTW2" s="30"/>
      <c r="FTX2" s="30"/>
      <c r="FTY2" s="30"/>
      <c r="FTZ2" s="30"/>
      <c r="FUA2" s="30"/>
      <c r="FUB2" s="30"/>
      <c r="FUC2" s="30"/>
      <c r="FUD2" s="30"/>
      <c r="FUE2" s="30"/>
      <c r="FUF2" s="30"/>
      <c r="FUG2" s="30"/>
      <c r="FUH2" s="30"/>
      <c r="FUI2" s="30"/>
      <c r="FUJ2" s="30"/>
      <c r="FUK2" s="30"/>
      <c r="FUL2" s="30"/>
      <c r="FUM2" s="30"/>
      <c r="FUN2" s="30"/>
      <c r="FUO2" s="30"/>
      <c r="FUP2" s="30"/>
      <c r="FUQ2" s="30"/>
      <c r="FUR2" s="30"/>
      <c r="FUS2" s="30"/>
      <c r="FUT2" s="30"/>
      <c r="FUU2" s="30"/>
      <c r="FUV2" s="30"/>
      <c r="FUW2" s="30"/>
      <c r="FUX2" s="30"/>
      <c r="FUY2" s="30"/>
      <c r="FUZ2" s="30"/>
      <c r="FVA2" s="30"/>
      <c r="FVB2" s="30"/>
      <c r="FVC2" s="30"/>
      <c r="FVD2" s="30"/>
      <c r="FVE2" s="30"/>
      <c r="FVF2" s="30"/>
      <c r="FVG2" s="30"/>
      <c r="FVH2" s="30"/>
      <c r="FVI2" s="30"/>
      <c r="FVJ2" s="30"/>
      <c r="FVK2" s="30"/>
      <c r="FVL2" s="30"/>
      <c r="FVM2" s="30"/>
      <c r="FVN2" s="30"/>
      <c r="FVO2" s="30"/>
      <c r="FVP2" s="30"/>
      <c r="FVQ2" s="30"/>
      <c r="FVR2" s="30"/>
      <c r="FVS2" s="30"/>
      <c r="FVT2" s="30"/>
      <c r="FVU2" s="30"/>
      <c r="FVV2" s="30"/>
      <c r="FVW2" s="30"/>
      <c r="FVX2" s="30"/>
      <c r="FVY2" s="30"/>
      <c r="FVZ2" s="30"/>
      <c r="FWA2" s="30"/>
      <c r="FWB2" s="30"/>
      <c r="FWC2" s="30"/>
      <c r="FWD2" s="30"/>
      <c r="FWE2" s="30"/>
      <c r="FWF2" s="30"/>
      <c r="FWG2" s="30"/>
      <c r="FWH2" s="30"/>
      <c r="FWI2" s="30"/>
      <c r="FWJ2" s="30"/>
      <c r="FWK2" s="30"/>
      <c r="FWL2" s="30"/>
      <c r="FWM2" s="30"/>
      <c r="FWN2" s="30"/>
      <c r="FWO2" s="30"/>
      <c r="FWP2" s="30"/>
      <c r="FWQ2" s="30"/>
      <c r="FWR2" s="30"/>
      <c r="FWS2" s="30"/>
      <c r="FWT2" s="30"/>
      <c r="FWU2" s="30"/>
      <c r="FWV2" s="30"/>
      <c r="FWW2" s="30"/>
      <c r="FWX2" s="30"/>
      <c r="FWY2" s="30"/>
      <c r="FWZ2" s="30"/>
      <c r="FXA2" s="30"/>
      <c r="FXB2" s="30"/>
      <c r="FXC2" s="30"/>
      <c r="FXD2" s="30"/>
      <c r="FXE2" s="30"/>
      <c r="FXF2" s="30"/>
      <c r="FXG2" s="30"/>
      <c r="FXH2" s="30"/>
      <c r="FXI2" s="30"/>
      <c r="FXJ2" s="30"/>
      <c r="FXK2" s="30"/>
      <c r="FXL2" s="30"/>
      <c r="FXM2" s="30"/>
      <c r="FXN2" s="30"/>
      <c r="FXO2" s="30"/>
      <c r="FXP2" s="30"/>
      <c r="FXQ2" s="30"/>
      <c r="FXR2" s="30"/>
      <c r="FXS2" s="30"/>
      <c r="FXT2" s="30"/>
      <c r="FXU2" s="30"/>
      <c r="FXV2" s="30"/>
      <c r="FXW2" s="30"/>
      <c r="FXX2" s="30"/>
      <c r="FXY2" s="30"/>
      <c r="FXZ2" s="30"/>
      <c r="FYA2" s="30"/>
      <c r="FYB2" s="30"/>
      <c r="FYC2" s="30"/>
      <c r="FYD2" s="30"/>
      <c r="FYE2" s="30"/>
      <c r="FYF2" s="30"/>
      <c r="FYG2" s="30"/>
      <c r="FYH2" s="30"/>
      <c r="FYI2" s="30"/>
      <c r="FYJ2" s="30"/>
      <c r="FYK2" s="30"/>
      <c r="FYL2" s="30"/>
      <c r="FYM2" s="30"/>
      <c r="FYN2" s="30"/>
      <c r="FYO2" s="30"/>
      <c r="FYP2" s="30"/>
      <c r="FYQ2" s="30"/>
      <c r="FYR2" s="30"/>
      <c r="FYS2" s="30"/>
      <c r="FYT2" s="30"/>
      <c r="FYU2" s="30"/>
      <c r="FYV2" s="30"/>
      <c r="FYW2" s="30"/>
      <c r="FYX2" s="30"/>
      <c r="FYY2" s="30"/>
      <c r="FYZ2" s="30"/>
      <c r="FZA2" s="30"/>
      <c r="FZB2" s="30"/>
      <c r="FZC2" s="30"/>
      <c r="FZD2" s="30"/>
      <c r="FZE2" s="30"/>
      <c r="FZF2" s="30"/>
      <c r="FZG2" s="30"/>
      <c r="FZH2" s="30"/>
      <c r="FZI2" s="30"/>
      <c r="FZJ2" s="30"/>
      <c r="FZK2" s="30"/>
      <c r="FZL2" s="30"/>
      <c r="FZM2" s="30"/>
      <c r="FZN2" s="30"/>
      <c r="FZO2" s="30"/>
      <c r="FZP2" s="30"/>
      <c r="FZQ2" s="30"/>
      <c r="FZR2" s="30"/>
      <c r="FZS2" s="30"/>
      <c r="FZT2" s="30"/>
      <c r="FZU2" s="30"/>
      <c r="FZV2" s="30"/>
      <c r="FZW2" s="30"/>
      <c r="FZX2" s="30"/>
      <c r="FZY2" s="30"/>
      <c r="FZZ2" s="30"/>
      <c r="GAA2" s="30"/>
      <c r="GAB2" s="30"/>
      <c r="GAC2" s="30"/>
      <c r="GAD2" s="30"/>
      <c r="GAE2" s="30"/>
      <c r="GAF2" s="30"/>
      <c r="GAG2" s="30"/>
      <c r="GAH2" s="30"/>
      <c r="GAI2" s="30"/>
      <c r="GAJ2" s="30"/>
      <c r="GAK2" s="30"/>
      <c r="GAL2" s="30"/>
      <c r="GAM2" s="30"/>
      <c r="GAN2" s="30"/>
      <c r="GAO2" s="30"/>
      <c r="GAP2" s="30"/>
      <c r="GAQ2" s="30"/>
      <c r="GAR2" s="30"/>
      <c r="GAS2" s="30"/>
      <c r="GAT2" s="30"/>
      <c r="GAU2" s="30"/>
      <c r="GAV2" s="30"/>
      <c r="GAW2" s="30"/>
      <c r="GAX2" s="30"/>
      <c r="GAY2" s="30"/>
      <c r="GAZ2" s="30"/>
      <c r="GBA2" s="30"/>
      <c r="GBB2" s="30"/>
      <c r="GBC2" s="30"/>
      <c r="GBD2" s="30"/>
      <c r="GBE2" s="30"/>
      <c r="GBF2" s="30"/>
      <c r="GBG2" s="30"/>
      <c r="GBH2" s="30"/>
      <c r="GBI2" s="30"/>
      <c r="GBJ2" s="30"/>
      <c r="GBK2" s="30"/>
      <c r="GBL2" s="30"/>
      <c r="GBM2" s="30"/>
      <c r="GBN2" s="30"/>
      <c r="GBO2" s="30"/>
      <c r="GBP2" s="30"/>
      <c r="GBQ2" s="30"/>
      <c r="GBR2" s="30"/>
      <c r="GBS2" s="30"/>
      <c r="GBT2" s="30"/>
      <c r="GBU2" s="30"/>
      <c r="GBV2" s="30"/>
      <c r="GBW2" s="30"/>
      <c r="GBX2" s="30"/>
      <c r="GBY2" s="30"/>
      <c r="GBZ2" s="30"/>
      <c r="GCA2" s="30"/>
      <c r="GCB2" s="30"/>
      <c r="GCC2" s="30"/>
      <c r="GCD2" s="30"/>
      <c r="GCE2" s="30"/>
      <c r="GCF2" s="30"/>
      <c r="GCG2" s="30"/>
      <c r="GCH2" s="30"/>
      <c r="GCI2" s="30"/>
      <c r="GCJ2" s="30"/>
      <c r="GCK2" s="30"/>
      <c r="GCL2" s="30"/>
      <c r="GCM2" s="30"/>
      <c r="GCN2" s="30"/>
      <c r="GCO2" s="30"/>
      <c r="GCP2" s="30"/>
      <c r="GCQ2" s="30"/>
      <c r="GCR2" s="30"/>
      <c r="GCS2" s="30"/>
      <c r="GCT2" s="30"/>
      <c r="GCU2" s="30"/>
      <c r="GCV2" s="30"/>
      <c r="GCW2" s="30"/>
      <c r="GCX2" s="30"/>
      <c r="GCY2" s="30"/>
      <c r="GCZ2" s="30"/>
      <c r="GDA2" s="30"/>
      <c r="GDB2" s="30"/>
      <c r="GDC2" s="30"/>
      <c r="GDD2" s="30"/>
      <c r="GDE2" s="30"/>
      <c r="GDF2" s="30"/>
      <c r="GDG2" s="30"/>
      <c r="GDH2" s="30"/>
      <c r="GDI2" s="30"/>
      <c r="GDJ2" s="30"/>
      <c r="GDK2" s="30"/>
      <c r="GDL2" s="30"/>
      <c r="GDM2" s="30"/>
      <c r="GDN2" s="30"/>
      <c r="GDO2" s="30"/>
      <c r="GDP2" s="30"/>
      <c r="GDQ2" s="30"/>
      <c r="GDR2" s="30"/>
      <c r="GDS2" s="30"/>
      <c r="GDT2" s="30"/>
      <c r="GDU2" s="30"/>
      <c r="GDV2" s="30"/>
      <c r="GDW2" s="30"/>
      <c r="GDX2" s="30"/>
      <c r="GDY2" s="30"/>
      <c r="GDZ2" s="30"/>
      <c r="GEA2" s="30"/>
      <c r="GEB2" s="30"/>
      <c r="GEC2" s="30"/>
      <c r="GED2" s="30"/>
      <c r="GEE2" s="30"/>
      <c r="GEF2" s="30"/>
      <c r="GEG2" s="30"/>
      <c r="GEH2" s="30"/>
      <c r="GEI2" s="30"/>
      <c r="GEJ2" s="30"/>
      <c r="GEK2" s="30"/>
      <c r="GEL2" s="30"/>
      <c r="GEM2" s="30"/>
      <c r="GEN2" s="30"/>
      <c r="GEO2" s="30"/>
      <c r="GEP2" s="30"/>
      <c r="GEQ2" s="30"/>
      <c r="GER2" s="30"/>
      <c r="GES2" s="30"/>
      <c r="GET2" s="30"/>
      <c r="GEU2" s="30"/>
      <c r="GEV2" s="30"/>
      <c r="GEW2" s="30"/>
      <c r="GEX2" s="30"/>
      <c r="GEY2" s="30"/>
      <c r="GEZ2" s="30"/>
      <c r="GFA2" s="30"/>
      <c r="GFB2" s="30"/>
      <c r="GFC2" s="30"/>
      <c r="GFD2" s="30"/>
      <c r="GFE2" s="30"/>
      <c r="GFF2" s="30"/>
      <c r="GFG2" s="30"/>
      <c r="GFH2" s="30"/>
      <c r="GFI2" s="30"/>
      <c r="GFJ2" s="30"/>
      <c r="GFK2" s="30"/>
      <c r="GFL2" s="30"/>
      <c r="GFM2" s="30"/>
      <c r="GFN2" s="30"/>
      <c r="GFO2" s="30"/>
      <c r="GFP2" s="30"/>
      <c r="GFQ2" s="30"/>
      <c r="GFR2" s="30"/>
      <c r="GFS2" s="30"/>
      <c r="GFT2" s="30"/>
      <c r="GFU2" s="30"/>
      <c r="GFV2" s="30"/>
      <c r="GFW2" s="30"/>
      <c r="GFX2" s="30"/>
      <c r="GFY2" s="30"/>
      <c r="GFZ2" s="30"/>
      <c r="GGA2" s="30"/>
      <c r="GGB2" s="30"/>
      <c r="GGC2" s="30"/>
      <c r="GGD2" s="30"/>
      <c r="GGE2" s="30"/>
      <c r="GGF2" s="30"/>
      <c r="GGG2" s="30"/>
      <c r="GGH2" s="30"/>
      <c r="GGI2" s="30"/>
      <c r="GGJ2" s="30"/>
      <c r="GGK2" s="30"/>
      <c r="GGL2" s="30"/>
      <c r="GGM2" s="30"/>
      <c r="GGN2" s="30"/>
      <c r="GGO2" s="30"/>
      <c r="GGP2" s="30"/>
      <c r="GGQ2" s="30"/>
      <c r="GGR2" s="30"/>
      <c r="GGS2" s="30"/>
      <c r="GGT2" s="30"/>
      <c r="GGU2" s="30"/>
      <c r="GGV2" s="30"/>
      <c r="GGW2" s="30"/>
      <c r="GGX2" s="30"/>
      <c r="GGY2" s="30"/>
      <c r="GGZ2" s="30"/>
      <c r="GHA2" s="30"/>
      <c r="GHB2" s="30"/>
      <c r="GHC2" s="30"/>
      <c r="GHD2" s="30"/>
      <c r="GHE2" s="30"/>
      <c r="GHF2" s="30"/>
      <c r="GHG2" s="30"/>
      <c r="GHH2" s="30"/>
      <c r="GHI2" s="30"/>
      <c r="GHJ2" s="30"/>
      <c r="GHK2" s="30"/>
      <c r="GHL2" s="30"/>
      <c r="GHM2" s="30"/>
      <c r="GHN2" s="30"/>
      <c r="GHO2" s="30"/>
      <c r="GHP2" s="30"/>
      <c r="GHQ2" s="30"/>
      <c r="GHR2" s="30"/>
      <c r="GHS2" s="30"/>
      <c r="GHT2" s="30"/>
      <c r="GHU2" s="30"/>
      <c r="GHV2" s="30"/>
      <c r="GHW2" s="30"/>
      <c r="GHX2" s="30"/>
      <c r="GHY2" s="30"/>
      <c r="GHZ2" s="30"/>
      <c r="GIA2" s="30"/>
      <c r="GIB2" s="30"/>
      <c r="GIC2" s="30"/>
      <c r="GID2" s="30"/>
      <c r="GIE2" s="30"/>
      <c r="GIF2" s="30"/>
      <c r="GIG2" s="30"/>
      <c r="GIH2" s="30"/>
      <c r="GII2" s="30"/>
      <c r="GIJ2" s="30"/>
      <c r="GIK2" s="30"/>
      <c r="GIL2" s="30"/>
      <c r="GIM2" s="30"/>
      <c r="GIN2" s="30"/>
      <c r="GIO2" s="30"/>
      <c r="GIP2" s="30"/>
      <c r="GIQ2" s="30"/>
      <c r="GIR2" s="30"/>
      <c r="GIS2" s="30"/>
      <c r="GIT2" s="30"/>
      <c r="GIU2" s="30"/>
      <c r="GIV2" s="30"/>
      <c r="GIW2" s="30"/>
      <c r="GIX2" s="30"/>
      <c r="GIY2" s="30"/>
      <c r="GIZ2" s="30"/>
      <c r="GJA2" s="30"/>
      <c r="GJB2" s="30"/>
      <c r="GJC2" s="30"/>
      <c r="GJD2" s="30"/>
      <c r="GJE2" s="30"/>
      <c r="GJF2" s="30"/>
      <c r="GJG2" s="30"/>
      <c r="GJH2" s="30"/>
      <c r="GJI2" s="30"/>
      <c r="GJJ2" s="30"/>
      <c r="GJK2" s="30"/>
      <c r="GJL2" s="30"/>
      <c r="GJM2" s="30"/>
      <c r="GJN2" s="30"/>
      <c r="GJO2" s="30"/>
      <c r="GJP2" s="30"/>
      <c r="GJQ2" s="30"/>
      <c r="GJR2" s="30"/>
      <c r="GJS2" s="30"/>
      <c r="GJT2" s="30"/>
      <c r="GJU2" s="30"/>
      <c r="GJV2" s="30"/>
      <c r="GJW2" s="30"/>
      <c r="GJX2" s="30"/>
      <c r="GJY2" s="30"/>
      <c r="GJZ2" s="30"/>
      <c r="GKA2" s="30"/>
      <c r="GKB2" s="30"/>
      <c r="GKC2" s="30"/>
      <c r="GKD2" s="30"/>
      <c r="GKE2" s="30"/>
      <c r="GKF2" s="30"/>
      <c r="GKG2" s="30"/>
      <c r="GKH2" s="30"/>
      <c r="GKI2" s="30"/>
      <c r="GKJ2" s="30"/>
      <c r="GKK2" s="30"/>
      <c r="GKL2" s="30"/>
      <c r="GKM2" s="30"/>
      <c r="GKN2" s="30"/>
      <c r="GKO2" s="30"/>
      <c r="GKP2" s="30"/>
      <c r="GKQ2" s="30"/>
      <c r="GKR2" s="30"/>
      <c r="GKS2" s="30"/>
      <c r="GKT2" s="30"/>
      <c r="GKU2" s="30"/>
      <c r="GKV2" s="30"/>
      <c r="GKW2" s="30"/>
      <c r="GKX2" s="30"/>
      <c r="GKY2" s="30"/>
      <c r="GKZ2" s="30"/>
      <c r="GLA2" s="30"/>
      <c r="GLB2" s="30"/>
      <c r="GLC2" s="30"/>
      <c r="GLD2" s="30"/>
      <c r="GLE2" s="30"/>
      <c r="GLF2" s="30"/>
      <c r="GLG2" s="30"/>
      <c r="GLH2" s="30"/>
      <c r="GLI2" s="30"/>
      <c r="GLJ2" s="30"/>
      <c r="GLK2" s="30"/>
      <c r="GLL2" s="30"/>
      <c r="GLM2" s="30"/>
      <c r="GLN2" s="30"/>
      <c r="GLO2" s="30"/>
      <c r="GLP2" s="30"/>
      <c r="GLQ2" s="30"/>
      <c r="GLR2" s="30"/>
      <c r="GLS2" s="30"/>
      <c r="GLT2" s="30"/>
      <c r="GLU2" s="30"/>
      <c r="GLV2" s="30"/>
      <c r="GLW2" s="30"/>
      <c r="GLX2" s="30"/>
      <c r="GLY2" s="30"/>
      <c r="GLZ2" s="30"/>
      <c r="GMA2" s="30"/>
      <c r="GMB2" s="30"/>
      <c r="GMC2" s="30"/>
      <c r="GMD2" s="30"/>
      <c r="GME2" s="30"/>
      <c r="GMF2" s="30"/>
      <c r="GMG2" s="30"/>
      <c r="GMH2" s="30"/>
      <c r="GMI2" s="30"/>
      <c r="GMJ2" s="30"/>
      <c r="GMK2" s="30"/>
      <c r="GML2" s="30"/>
      <c r="GMM2" s="30"/>
      <c r="GMN2" s="30"/>
      <c r="GMO2" s="30"/>
      <c r="GMP2" s="30"/>
      <c r="GMQ2" s="30"/>
      <c r="GMR2" s="30"/>
      <c r="GMS2" s="30"/>
      <c r="GMT2" s="30"/>
      <c r="GMU2" s="30"/>
      <c r="GMV2" s="30"/>
      <c r="GMW2" s="30"/>
      <c r="GMX2" s="30"/>
      <c r="GMY2" s="30"/>
      <c r="GMZ2" s="30"/>
      <c r="GNA2" s="30"/>
      <c r="GNB2" s="30"/>
      <c r="GNC2" s="30"/>
      <c r="GND2" s="30"/>
      <c r="GNE2" s="30"/>
      <c r="GNF2" s="30"/>
      <c r="GNG2" s="30"/>
      <c r="GNH2" s="30"/>
      <c r="GNI2" s="30"/>
      <c r="GNJ2" s="30"/>
      <c r="GNK2" s="30"/>
      <c r="GNL2" s="30"/>
      <c r="GNM2" s="30"/>
      <c r="GNN2" s="30"/>
      <c r="GNO2" s="30"/>
      <c r="GNP2" s="30"/>
      <c r="GNQ2" s="30"/>
      <c r="GNR2" s="30"/>
      <c r="GNS2" s="30"/>
      <c r="GNT2" s="30"/>
      <c r="GNU2" s="30"/>
      <c r="GNV2" s="30"/>
      <c r="GNW2" s="30"/>
      <c r="GNX2" s="30"/>
      <c r="GNY2" s="30"/>
      <c r="GNZ2" s="30"/>
      <c r="GOA2" s="30"/>
      <c r="GOB2" s="30"/>
      <c r="GOC2" s="30"/>
      <c r="GOD2" s="30"/>
      <c r="GOE2" s="30"/>
      <c r="GOF2" s="30"/>
      <c r="GOG2" s="30"/>
      <c r="GOH2" s="30"/>
      <c r="GOI2" s="30"/>
      <c r="GOJ2" s="30"/>
      <c r="GOK2" s="30"/>
      <c r="GOL2" s="30"/>
      <c r="GOM2" s="30"/>
      <c r="GON2" s="30"/>
      <c r="GOO2" s="30"/>
      <c r="GOP2" s="30"/>
      <c r="GOQ2" s="30"/>
      <c r="GOR2" s="30"/>
      <c r="GOS2" s="30"/>
      <c r="GOT2" s="30"/>
      <c r="GOU2" s="30"/>
      <c r="GOV2" s="30"/>
      <c r="GOW2" s="30"/>
      <c r="GOX2" s="30"/>
      <c r="GOY2" s="30"/>
      <c r="GOZ2" s="30"/>
      <c r="GPA2" s="30"/>
      <c r="GPB2" s="30"/>
      <c r="GPC2" s="30"/>
      <c r="GPD2" s="30"/>
      <c r="GPE2" s="30"/>
      <c r="GPF2" s="30"/>
      <c r="GPG2" s="30"/>
      <c r="GPH2" s="30"/>
      <c r="GPI2" s="30"/>
      <c r="GPJ2" s="30"/>
      <c r="GPK2" s="30"/>
      <c r="GPL2" s="30"/>
      <c r="GPM2" s="30"/>
      <c r="GPN2" s="30"/>
      <c r="GPO2" s="30"/>
      <c r="GPP2" s="30"/>
      <c r="GPQ2" s="30"/>
      <c r="GPR2" s="30"/>
      <c r="GPS2" s="30"/>
      <c r="GPT2" s="30"/>
      <c r="GPU2" s="30"/>
      <c r="GPV2" s="30"/>
      <c r="GPW2" s="30"/>
      <c r="GPX2" s="30"/>
      <c r="GPY2" s="30"/>
      <c r="GPZ2" s="30"/>
      <c r="GQA2" s="30"/>
      <c r="GQB2" s="30"/>
      <c r="GQC2" s="30"/>
      <c r="GQD2" s="30"/>
      <c r="GQE2" s="30"/>
      <c r="GQF2" s="30"/>
      <c r="GQG2" s="30"/>
      <c r="GQH2" s="30"/>
      <c r="GQI2" s="30"/>
      <c r="GQJ2" s="30"/>
      <c r="GQK2" s="30"/>
      <c r="GQL2" s="30"/>
      <c r="GQM2" s="30"/>
      <c r="GQN2" s="30"/>
      <c r="GQO2" s="30"/>
      <c r="GQP2" s="30"/>
      <c r="GQQ2" s="30"/>
      <c r="GQR2" s="30"/>
      <c r="GQS2" s="30"/>
      <c r="GQT2" s="30"/>
      <c r="GQU2" s="30"/>
      <c r="GQV2" s="30"/>
      <c r="GQW2" s="30"/>
      <c r="GQX2" s="30"/>
      <c r="GQY2" s="30"/>
      <c r="GQZ2" s="30"/>
      <c r="GRA2" s="30"/>
      <c r="GRB2" s="30"/>
      <c r="GRC2" s="30"/>
      <c r="GRD2" s="30"/>
      <c r="GRE2" s="30"/>
      <c r="GRF2" s="30"/>
      <c r="GRG2" s="30"/>
      <c r="GRH2" s="30"/>
      <c r="GRI2" s="30"/>
      <c r="GRJ2" s="30"/>
      <c r="GRK2" s="30"/>
      <c r="GRL2" s="30"/>
      <c r="GRM2" s="30"/>
      <c r="GRN2" s="30"/>
      <c r="GRO2" s="30"/>
      <c r="GRP2" s="30"/>
      <c r="GRQ2" s="30"/>
      <c r="GRR2" s="30"/>
      <c r="GRS2" s="30"/>
      <c r="GRT2" s="30"/>
      <c r="GRU2" s="30"/>
      <c r="GRV2" s="30"/>
      <c r="GRW2" s="30"/>
      <c r="GRX2" s="30"/>
      <c r="GRY2" s="30"/>
      <c r="GRZ2" s="30"/>
      <c r="GSA2" s="30"/>
      <c r="GSB2" s="30"/>
      <c r="GSC2" s="30"/>
      <c r="GSD2" s="30"/>
      <c r="GSE2" s="30"/>
      <c r="GSF2" s="30"/>
      <c r="GSG2" s="30"/>
      <c r="GSH2" s="30"/>
      <c r="GSI2" s="30"/>
      <c r="GSJ2" s="30"/>
      <c r="GSK2" s="30"/>
      <c r="GSL2" s="30"/>
      <c r="GSM2" s="30"/>
      <c r="GSN2" s="30"/>
      <c r="GSO2" s="30"/>
      <c r="GSP2" s="30"/>
      <c r="GSQ2" s="30"/>
      <c r="GSR2" s="30"/>
      <c r="GSS2" s="30"/>
      <c r="GST2" s="30"/>
      <c r="GSU2" s="30"/>
      <c r="GSV2" s="30"/>
      <c r="GSW2" s="30"/>
      <c r="GSX2" s="30"/>
      <c r="GSY2" s="30"/>
      <c r="GSZ2" s="30"/>
      <c r="GTA2" s="30"/>
      <c r="GTB2" s="30"/>
      <c r="GTC2" s="30"/>
      <c r="GTD2" s="30"/>
      <c r="GTE2" s="30"/>
      <c r="GTF2" s="30"/>
      <c r="GTG2" s="30"/>
      <c r="GTH2" s="30"/>
      <c r="GTI2" s="30"/>
      <c r="GTJ2" s="30"/>
      <c r="GTK2" s="30"/>
      <c r="GTL2" s="30"/>
      <c r="GTM2" s="30"/>
      <c r="GTN2" s="30"/>
      <c r="GTO2" s="30"/>
      <c r="GTP2" s="30"/>
      <c r="GTQ2" s="30"/>
      <c r="GTR2" s="30"/>
      <c r="GTS2" s="30"/>
      <c r="GTT2" s="30"/>
      <c r="GTU2" s="30"/>
      <c r="GTV2" s="30"/>
      <c r="GTW2" s="30"/>
      <c r="GTX2" s="30"/>
      <c r="GTY2" s="30"/>
      <c r="GTZ2" s="30"/>
      <c r="GUA2" s="30"/>
      <c r="GUB2" s="30"/>
      <c r="GUC2" s="30"/>
      <c r="GUD2" s="30"/>
      <c r="GUE2" s="30"/>
      <c r="GUF2" s="30"/>
      <c r="GUG2" s="30"/>
      <c r="GUH2" s="30"/>
      <c r="GUI2" s="30"/>
      <c r="GUJ2" s="30"/>
      <c r="GUK2" s="30"/>
      <c r="GUL2" s="30"/>
      <c r="GUM2" s="30"/>
      <c r="GUN2" s="30"/>
      <c r="GUO2" s="30"/>
      <c r="GUP2" s="30"/>
      <c r="GUQ2" s="30"/>
      <c r="GUR2" s="30"/>
      <c r="GUS2" s="30"/>
      <c r="GUT2" s="30"/>
      <c r="GUU2" s="30"/>
      <c r="GUV2" s="30"/>
      <c r="GUW2" s="30"/>
      <c r="GUX2" s="30"/>
      <c r="GUY2" s="30"/>
      <c r="GUZ2" s="30"/>
      <c r="GVA2" s="30"/>
      <c r="GVB2" s="30"/>
      <c r="GVC2" s="30"/>
      <c r="GVD2" s="30"/>
      <c r="GVE2" s="30"/>
      <c r="GVF2" s="30"/>
      <c r="GVG2" s="30"/>
      <c r="GVH2" s="30"/>
      <c r="GVI2" s="30"/>
      <c r="GVJ2" s="30"/>
      <c r="GVK2" s="30"/>
      <c r="GVL2" s="30"/>
      <c r="GVM2" s="30"/>
      <c r="GVN2" s="30"/>
      <c r="GVO2" s="30"/>
      <c r="GVP2" s="30"/>
      <c r="GVQ2" s="30"/>
      <c r="GVR2" s="30"/>
      <c r="GVS2" s="30"/>
      <c r="GVT2" s="30"/>
      <c r="GVU2" s="30"/>
      <c r="GVV2" s="30"/>
      <c r="GVW2" s="30"/>
      <c r="GVX2" s="30"/>
      <c r="GVY2" s="30"/>
      <c r="GVZ2" s="30"/>
      <c r="GWA2" s="30"/>
      <c r="GWB2" s="30"/>
      <c r="GWC2" s="30"/>
      <c r="GWD2" s="30"/>
      <c r="GWE2" s="30"/>
      <c r="GWF2" s="30"/>
      <c r="GWG2" s="30"/>
      <c r="GWH2" s="30"/>
      <c r="GWI2" s="30"/>
      <c r="GWJ2" s="30"/>
      <c r="GWK2" s="30"/>
      <c r="GWL2" s="30"/>
      <c r="GWM2" s="30"/>
      <c r="GWN2" s="30"/>
      <c r="GWO2" s="30"/>
      <c r="GWP2" s="30"/>
      <c r="GWQ2" s="30"/>
      <c r="GWR2" s="30"/>
      <c r="GWS2" s="30"/>
      <c r="GWT2" s="30"/>
      <c r="GWU2" s="30"/>
      <c r="GWV2" s="30"/>
      <c r="GWW2" s="30"/>
      <c r="GWX2" s="30"/>
      <c r="GWY2" s="30"/>
      <c r="GWZ2" s="30"/>
      <c r="GXA2" s="30"/>
      <c r="GXB2" s="30"/>
      <c r="GXC2" s="30"/>
      <c r="GXD2" s="30"/>
      <c r="GXE2" s="30"/>
      <c r="GXF2" s="30"/>
      <c r="GXG2" s="30"/>
      <c r="GXH2" s="30"/>
      <c r="GXI2" s="30"/>
      <c r="GXJ2" s="30"/>
      <c r="GXK2" s="30"/>
      <c r="GXL2" s="30"/>
      <c r="GXM2" s="30"/>
      <c r="GXN2" s="30"/>
      <c r="GXO2" s="30"/>
      <c r="GXP2" s="30"/>
      <c r="GXQ2" s="30"/>
      <c r="GXR2" s="30"/>
      <c r="GXS2" s="30"/>
      <c r="GXT2" s="30"/>
      <c r="GXU2" s="30"/>
      <c r="GXV2" s="30"/>
      <c r="GXW2" s="30"/>
      <c r="GXX2" s="30"/>
      <c r="GXY2" s="30"/>
      <c r="GXZ2" s="30"/>
      <c r="GYA2" s="30"/>
      <c r="GYB2" s="30"/>
      <c r="GYC2" s="30"/>
      <c r="GYD2" s="30"/>
      <c r="GYE2" s="30"/>
      <c r="GYF2" s="30"/>
      <c r="GYG2" s="30"/>
      <c r="GYH2" s="30"/>
      <c r="GYI2" s="30"/>
      <c r="GYJ2" s="30"/>
      <c r="GYK2" s="30"/>
      <c r="GYL2" s="30"/>
      <c r="GYM2" s="30"/>
      <c r="GYN2" s="30"/>
      <c r="GYO2" s="30"/>
      <c r="GYP2" s="30"/>
      <c r="GYQ2" s="30"/>
      <c r="GYR2" s="30"/>
      <c r="GYS2" s="30"/>
      <c r="GYT2" s="30"/>
      <c r="GYU2" s="30"/>
      <c r="GYV2" s="30"/>
      <c r="GYW2" s="30"/>
      <c r="GYX2" s="30"/>
      <c r="GYY2" s="30"/>
      <c r="GYZ2" s="30"/>
      <c r="GZA2" s="30"/>
      <c r="GZB2" s="30"/>
      <c r="GZC2" s="30"/>
      <c r="GZD2" s="30"/>
      <c r="GZE2" s="30"/>
      <c r="GZF2" s="30"/>
      <c r="GZG2" s="30"/>
      <c r="GZH2" s="30"/>
      <c r="GZI2" s="30"/>
      <c r="GZJ2" s="30"/>
      <c r="GZK2" s="30"/>
      <c r="GZL2" s="30"/>
      <c r="GZM2" s="30"/>
      <c r="GZN2" s="30"/>
      <c r="GZO2" s="30"/>
      <c r="GZP2" s="30"/>
      <c r="GZQ2" s="30"/>
      <c r="GZR2" s="30"/>
      <c r="GZS2" s="30"/>
      <c r="GZT2" s="30"/>
      <c r="GZU2" s="30"/>
      <c r="GZV2" s="30"/>
      <c r="GZW2" s="30"/>
      <c r="GZX2" s="30"/>
      <c r="GZY2" s="30"/>
      <c r="GZZ2" s="30"/>
      <c r="HAA2" s="30"/>
      <c r="HAB2" s="30"/>
      <c r="HAC2" s="30"/>
      <c r="HAD2" s="30"/>
      <c r="HAE2" s="30"/>
      <c r="HAF2" s="30"/>
      <c r="HAG2" s="30"/>
      <c r="HAH2" s="30"/>
      <c r="HAI2" s="30"/>
      <c r="HAJ2" s="30"/>
      <c r="HAK2" s="30"/>
      <c r="HAL2" s="30"/>
      <c r="HAM2" s="30"/>
      <c r="HAN2" s="30"/>
      <c r="HAO2" s="30"/>
      <c r="HAP2" s="30"/>
      <c r="HAQ2" s="30"/>
      <c r="HAR2" s="30"/>
      <c r="HAS2" s="30"/>
      <c r="HAT2" s="30"/>
      <c r="HAU2" s="30"/>
      <c r="HAV2" s="30"/>
      <c r="HAW2" s="30"/>
      <c r="HAX2" s="30"/>
      <c r="HAY2" s="30"/>
      <c r="HAZ2" s="30"/>
      <c r="HBA2" s="30"/>
      <c r="HBB2" s="30"/>
      <c r="HBC2" s="30"/>
      <c r="HBD2" s="30"/>
      <c r="HBE2" s="30"/>
      <c r="HBF2" s="30"/>
      <c r="HBG2" s="30"/>
      <c r="HBH2" s="30"/>
      <c r="HBI2" s="30"/>
      <c r="HBJ2" s="30"/>
      <c r="HBK2" s="30"/>
      <c r="HBL2" s="30"/>
      <c r="HBM2" s="30"/>
      <c r="HBN2" s="30"/>
      <c r="HBO2" s="30"/>
      <c r="HBP2" s="30"/>
      <c r="HBQ2" s="30"/>
      <c r="HBR2" s="30"/>
      <c r="HBS2" s="30"/>
      <c r="HBT2" s="30"/>
      <c r="HBU2" s="30"/>
      <c r="HBV2" s="30"/>
      <c r="HBW2" s="30"/>
      <c r="HBX2" s="30"/>
      <c r="HBY2" s="30"/>
      <c r="HBZ2" s="30"/>
      <c r="HCA2" s="30"/>
      <c r="HCB2" s="30"/>
      <c r="HCC2" s="30"/>
      <c r="HCD2" s="30"/>
      <c r="HCE2" s="30"/>
      <c r="HCF2" s="30"/>
      <c r="HCG2" s="30"/>
      <c r="HCH2" s="30"/>
      <c r="HCI2" s="30"/>
      <c r="HCJ2" s="30"/>
      <c r="HCK2" s="30"/>
      <c r="HCL2" s="30"/>
      <c r="HCM2" s="30"/>
      <c r="HCN2" s="30"/>
      <c r="HCO2" s="30"/>
      <c r="HCP2" s="30"/>
      <c r="HCQ2" s="30"/>
      <c r="HCR2" s="30"/>
      <c r="HCS2" s="30"/>
      <c r="HCT2" s="30"/>
      <c r="HCU2" s="30"/>
      <c r="HCV2" s="30"/>
      <c r="HCW2" s="30"/>
      <c r="HCX2" s="30"/>
      <c r="HCY2" s="30"/>
      <c r="HCZ2" s="30"/>
      <c r="HDA2" s="30"/>
      <c r="HDB2" s="30"/>
      <c r="HDC2" s="30"/>
      <c r="HDD2" s="30"/>
      <c r="HDE2" s="30"/>
      <c r="HDF2" s="30"/>
      <c r="HDG2" s="30"/>
      <c r="HDH2" s="30"/>
      <c r="HDI2" s="30"/>
      <c r="HDJ2" s="30"/>
      <c r="HDK2" s="30"/>
      <c r="HDL2" s="30"/>
      <c r="HDM2" s="30"/>
      <c r="HDN2" s="30"/>
      <c r="HDO2" s="30"/>
      <c r="HDP2" s="30"/>
      <c r="HDQ2" s="30"/>
      <c r="HDR2" s="30"/>
      <c r="HDS2" s="30"/>
      <c r="HDT2" s="30"/>
      <c r="HDU2" s="30"/>
      <c r="HDV2" s="30"/>
      <c r="HDW2" s="30"/>
      <c r="HDX2" s="30"/>
      <c r="HDY2" s="30"/>
      <c r="HDZ2" s="30"/>
      <c r="HEA2" s="30"/>
      <c r="HEB2" s="30"/>
      <c r="HEC2" s="30"/>
      <c r="HED2" s="30"/>
      <c r="HEE2" s="30"/>
      <c r="HEF2" s="30"/>
      <c r="HEG2" s="30"/>
      <c r="HEH2" s="30"/>
      <c r="HEI2" s="30"/>
      <c r="HEJ2" s="30"/>
      <c r="HEK2" s="30"/>
      <c r="HEL2" s="30"/>
      <c r="HEM2" s="30"/>
      <c r="HEN2" s="30"/>
      <c r="HEO2" s="30"/>
      <c r="HEP2" s="30"/>
      <c r="HEQ2" s="30"/>
      <c r="HER2" s="30"/>
      <c r="HES2" s="30"/>
      <c r="HET2" s="30"/>
      <c r="HEU2" s="30"/>
      <c r="HEV2" s="30"/>
      <c r="HEW2" s="30"/>
      <c r="HEX2" s="30"/>
      <c r="HEY2" s="30"/>
      <c r="HEZ2" s="30"/>
      <c r="HFA2" s="30"/>
      <c r="HFB2" s="30"/>
      <c r="HFC2" s="30"/>
      <c r="HFD2" s="30"/>
      <c r="HFE2" s="30"/>
      <c r="HFF2" s="30"/>
      <c r="HFG2" s="30"/>
      <c r="HFH2" s="30"/>
      <c r="HFI2" s="30"/>
      <c r="HFJ2" s="30"/>
      <c r="HFK2" s="30"/>
      <c r="HFL2" s="30"/>
      <c r="HFM2" s="30"/>
      <c r="HFN2" s="30"/>
      <c r="HFO2" s="30"/>
      <c r="HFP2" s="30"/>
      <c r="HFQ2" s="30"/>
      <c r="HFR2" s="30"/>
      <c r="HFS2" s="30"/>
      <c r="HFT2" s="30"/>
      <c r="HFU2" s="30"/>
      <c r="HFV2" s="30"/>
      <c r="HFW2" s="30"/>
      <c r="HFX2" s="30"/>
      <c r="HFY2" s="30"/>
      <c r="HFZ2" s="30"/>
      <c r="HGA2" s="30"/>
      <c r="HGB2" s="30"/>
      <c r="HGC2" s="30"/>
      <c r="HGD2" s="30"/>
      <c r="HGE2" s="30"/>
      <c r="HGF2" s="30"/>
      <c r="HGG2" s="30"/>
      <c r="HGH2" s="30"/>
      <c r="HGI2" s="30"/>
      <c r="HGJ2" s="30"/>
      <c r="HGK2" s="30"/>
      <c r="HGL2" s="30"/>
      <c r="HGM2" s="30"/>
      <c r="HGN2" s="30"/>
      <c r="HGO2" s="30"/>
      <c r="HGP2" s="30"/>
      <c r="HGQ2" s="30"/>
      <c r="HGR2" s="30"/>
      <c r="HGS2" s="30"/>
      <c r="HGT2" s="30"/>
      <c r="HGU2" s="30"/>
      <c r="HGV2" s="30"/>
      <c r="HGW2" s="30"/>
      <c r="HGX2" s="30"/>
      <c r="HGY2" s="30"/>
      <c r="HGZ2" s="30"/>
      <c r="HHA2" s="30"/>
      <c r="HHB2" s="30"/>
      <c r="HHC2" s="30"/>
      <c r="HHD2" s="30"/>
      <c r="HHE2" s="30"/>
      <c r="HHF2" s="30"/>
      <c r="HHG2" s="30"/>
      <c r="HHH2" s="30"/>
      <c r="HHI2" s="30"/>
      <c r="HHJ2" s="30"/>
      <c r="HHK2" s="30"/>
      <c r="HHL2" s="30"/>
      <c r="HHM2" s="30"/>
      <c r="HHN2" s="30"/>
      <c r="HHO2" s="30"/>
      <c r="HHP2" s="30"/>
      <c r="HHQ2" s="30"/>
      <c r="HHR2" s="30"/>
      <c r="HHS2" s="30"/>
      <c r="HHT2" s="30"/>
      <c r="HHU2" s="30"/>
      <c r="HHV2" s="30"/>
      <c r="HHW2" s="30"/>
      <c r="HHX2" s="30"/>
      <c r="HHY2" s="30"/>
      <c r="HHZ2" s="30"/>
      <c r="HIA2" s="30"/>
      <c r="HIB2" s="30"/>
      <c r="HIC2" s="30"/>
      <c r="HID2" s="30"/>
      <c r="HIE2" s="30"/>
      <c r="HIF2" s="30"/>
      <c r="HIG2" s="30"/>
      <c r="HIH2" s="30"/>
      <c r="HII2" s="30"/>
      <c r="HIJ2" s="30"/>
      <c r="HIK2" s="30"/>
      <c r="HIL2" s="30"/>
      <c r="HIM2" s="30"/>
      <c r="HIN2" s="30"/>
      <c r="HIO2" s="30"/>
      <c r="HIP2" s="30"/>
      <c r="HIQ2" s="30"/>
      <c r="HIR2" s="30"/>
      <c r="HIS2" s="30"/>
      <c r="HIT2" s="30"/>
      <c r="HIU2" s="30"/>
      <c r="HIV2" s="30"/>
      <c r="HIW2" s="30"/>
      <c r="HIX2" s="30"/>
      <c r="HIY2" s="30"/>
      <c r="HIZ2" s="30"/>
      <c r="HJA2" s="30"/>
      <c r="HJB2" s="30"/>
      <c r="HJC2" s="30"/>
      <c r="HJD2" s="30"/>
      <c r="HJE2" s="30"/>
      <c r="HJF2" s="30"/>
      <c r="HJG2" s="30"/>
      <c r="HJH2" s="30"/>
      <c r="HJI2" s="30"/>
      <c r="HJJ2" s="30"/>
      <c r="HJK2" s="30"/>
      <c r="HJL2" s="30"/>
      <c r="HJM2" s="30"/>
      <c r="HJN2" s="30"/>
      <c r="HJO2" s="30"/>
      <c r="HJP2" s="30"/>
      <c r="HJQ2" s="30"/>
      <c r="HJR2" s="30"/>
      <c r="HJS2" s="30"/>
      <c r="HJT2" s="30"/>
      <c r="HJU2" s="30"/>
      <c r="HJV2" s="30"/>
      <c r="HJW2" s="30"/>
      <c r="HJX2" s="30"/>
      <c r="HJY2" s="30"/>
      <c r="HJZ2" s="30"/>
      <c r="HKA2" s="30"/>
      <c r="HKB2" s="30"/>
      <c r="HKC2" s="30"/>
      <c r="HKD2" s="30"/>
      <c r="HKE2" s="30"/>
      <c r="HKF2" s="30"/>
      <c r="HKG2" s="30"/>
      <c r="HKH2" s="30"/>
      <c r="HKI2" s="30"/>
      <c r="HKJ2" s="30"/>
      <c r="HKK2" s="30"/>
      <c r="HKL2" s="30"/>
      <c r="HKM2" s="30"/>
      <c r="HKN2" s="30"/>
      <c r="HKO2" s="30"/>
      <c r="HKP2" s="30"/>
      <c r="HKQ2" s="30"/>
      <c r="HKR2" s="30"/>
      <c r="HKS2" s="30"/>
      <c r="HKT2" s="30"/>
      <c r="HKU2" s="30"/>
      <c r="HKV2" s="30"/>
      <c r="HKW2" s="30"/>
      <c r="HKX2" s="30"/>
      <c r="HKY2" s="30"/>
      <c r="HKZ2" s="30"/>
      <c r="HLA2" s="30"/>
      <c r="HLB2" s="30"/>
      <c r="HLC2" s="30"/>
      <c r="HLD2" s="30"/>
      <c r="HLE2" s="30"/>
      <c r="HLF2" s="30"/>
      <c r="HLG2" s="30"/>
      <c r="HLH2" s="30"/>
      <c r="HLI2" s="30"/>
      <c r="HLJ2" s="30"/>
      <c r="HLK2" s="30"/>
      <c r="HLL2" s="30"/>
      <c r="HLM2" s="30"/>
      <c r="HLN2" s="30"/>
      <c r="HLO2" s="30"/>
      <c r="HLP2" s="30"/>
      <c r="HLQ2" s="30"/>
      <c r="HLR2" s="30"/>
      <c r="HLS2" s="30"/>
      <c r="HLT2" s="30"/>
      <c r="HLU2" s="30"/>
      <c r="HLV2" s="30"/>
      <c r="HLW2" s="30"/>
      <c r="HLX2" s="30"/>
      <c r="HLY2" s="30"/>
      <c r="HLZ2" s="30"/>
      <c r="HMA2" s="30"/>
      <c r="HMB2" s="30"/>
      <c r="HMC2" s="30"/>
      <c r="HMD2" s="30"/>
      <c r="HME2" s="30"/>
      <c r="HMF2" s="30"/>
      <c r="HMG2" s="30"/>
      <c r="HMH2" s="30"/>
      <c r="HMI2" s="30"/>
      <c r="HMJ2" s="30"/>
      <c r="HMK2" s="30"/>
      <c r="HML2" s="30"/>
      <c r="HMM2" s="30"/>
      <c r="HMN2" s="30"/>
      <c r="HMO2" s="30"/>
      <c r="HMP2" s="30"/>
      <c r="HMQ2" s="30"/>
      <c r="HMR2" s="30"/>
      <c r="HMS2" s="30"/>
      <c r="HMT2" s="30"/>
      <c r="HMU2" s="30"/>
      <c r="HMV2" s="30"/>
      <c r="HMW2" s="30"/>
      <c r="HMX2" s="30"/>
      <c r="HMY2" s="30"/>
      <c r="HMZ2" s="30"/>
      <c r="HNA2" s="30"/>
      <c r="HNB2" s="30"/>
      <c r="HNC2" s="30"/>
      <c r="HND2" s="30"/>
      <c r="HNE2" s="30"/>
      <c r="HNF2" s="30"/>
      <c r="HNG2" s="30"/>
      <c r="HNH2" s="30"/>
      <c r="HNI2" s="30"/>
      <c r="HNJ2" s="30"/>
      <c r="HNK2" s="30"/>
      <c r="HNL2" s="30"/>
      <c r="HNM2" s="30"/>
      <c r="HNN2" s="30"/>
      <c r="HNO2" s="30"/>
      <c r="HNP2" s="30"/>
      <c r="HNQ2" s="30"/>
      <c r="HNR2" s="30"/>
      <c r="HNS2" s="30"/>
      <c r="HNT2" s="30"/>
      <c r="HNU2" s="30"/>
      <c r="HNV2" s="30"/>
      <c r="HNW2" s="30"/>
      <c r="HNX2" s="30"/>
      <c r="HNY2" s="30"/>
      <c r="HNZ2" s="30"/>
      <c r="HOA2" s="30"/>
      <c r="HOB2" s="30"/>
      <c r="HOC2" s="30"/>
      <c r="HOD2" s="30"/>
      <c r="HOE2" s="30"/>
      <c r="HOF2" s="30"/>
      <c r="HOG2" s="30"/>
      <c r="HOH2" s="30"/>
      <c r="HOI2" s="30"/>
      <c r="HOJ2" s="30"/>
      <c r="HOK2" s="30"/>
      <c r="HOL2" s="30"/>
      <c r="HOM2" s="30"/>
      <c r="HON2" s="30"/>
      <c r="HOO2" s="30"/>
      <c r="HOP2" s="30"/>
      <c r="HOQ2" s="30"/>
      <c r="HOR2" s="30"/>
      <c r="HOS2" s="30"/>
      <c r="HOT2" s="30"/>
      <c r="HOU2" s="30"/>
      <c r="HOV2" s="30"/>
      <c r="HOW2" s="30"/>
      <c r="HOX2" s="30"/>
      <c r="HOY2" s="30"/>
      <c r="HOZ2" s="30"/>
      <c r="HPA2" s="30"/>
      <c r="HPB2" s="30"/>
      <c r="HPC2" s="30"/>
      <c r="HPD2" s="30"/>
      <c r="HPE2" s="30"/>
      <c r="HPF2" s="30"/>
      <c r="HPG2" s="30"/>
      <c r="HPH2" s="30"/>
      <c r="HPI2" s="30"/>
      <c r="HPJ2" s="30"/>
      <c r="HPK2" s="30"/>
      <c r="HPL2" s="30"/>
      <c r="HPM2" s="30"/>
      <c r="HPN2" s="30"/>
      <c r="HPO2" s="30"/>
      <c r="HPP2" s="30"/>
      <c r="HPQ2" s="30"/>
      <c r="HPR2" s="30"/>
      <c r="HPS2" s="30"/>
      <c r="HPT2" s="30"/>
      <c r="HPU2" s="30"/>
      <c r="HPV2" s="30"/>
      <c r="HPW2" s="30"/>
      <c r="HPX2" s="30"/>
      <c r="HPY2" s="30"/>
      <c r="HPZ2" s="30"/>
      <c r="HQA2" s="30"/>
      <c r="HQB2" s="30"/>
      <c r="HQC2" s="30"/>
      <c r="HQD2" s="30"/>
      <c r="HQE2" s="30"/>
      <c r="HQF2" s="30"/>
      <c r="HQG2" s="30"/>
      <c r="HQH2" s="30"/>
      <c r="HQI2" s="30"/>
      <c r="HQJ2" s="30"/>
      <c r="HQK2" s="30"/>
      <c r="HQL2" s="30"/>
      <c r="HQM2" s="30"/>
      <c r="HQN2" s="30"/>
      <c r="HQO2" s="30"/>
      <c r="HQP2" s="30"/>
      <c r="HQQ2" s="30"/>
      <c r="HQR2" s="30"/>
      <c r="HQS2" s="30"/>
      <c r="HQT2" s="30"/>
      <c r="HQU2" s="30"/>
      <c r="HQV2" s="30"/>
      <c r="HQW2" s="30"/>
      <c r="HQX2" s="30"/>
      <c r="HQY2" s="30"/>
      <c r="HQZ2" s="30"/>
      <c r="HRA2" s="30"/>
      <c r="HRB2" s="30"/>
      <c r="HRC2" s="30"/>
      <c r="HRD2" s="30"/>
      <c r="HRE2" s="30"/>
      <c r="HRF2" s="30"/>
      <c r="HRG2" s="30"/>
      <c r="HRH2" s="30"/>
      <c r="HRI2" s="30"/>
      <c r="HRJ2" s="30"/>
      <c r="HRK2" s="30"/>
      <c r="HRL2" s="30"/>
      <c r="HRM2" s="30"/>
      <c r="HRN2" s="30"/>
      <c r="HRO2" s="30"/>
      <c r="HRP2" s="30"/>
      <c r="HRQ2" s="30"/>
      <c r="HRR2" s="30"/>
      <c r="HRS2" s="30"/>
      <c r="HRT2" s="30"/>
      <c r="HRU2" s="30"/>
      <c r="HRV2" s="30"/>
      <c r="HRW2" s="30"/>
      <c r="HRX2" s="30"/>
      <c r="HRY2" s="30"/>
      <c r="HRZ2" s="30"/>
      <c r="HSA2" s="30"/>
      <c r="HSB2" s="30"/>
      <c r="HSC2" s="30"/>
      <c r="HSD2" s="30"/>
      <c r="HSE2" s="30"/>
      <c r="HSF2" s="30"/>
      <c r="HSG2" s="30"/>
      <c r="HSH2" s="30"/>
      <c r="HSI2" s="30"/>
      <c r="HSJ2" s="30"/>
      <c r="HSK2" s="30"/>
      <c r="HSL2" s="30"/>
      <c r="HSM2" s="30"/>
      <c r="HSN2" s="30"/>
      <c r="HSO2" s="30"/>
      <c r="HSP2" s="30"/>
      <c r="HSQ2" s="30"/>
      <c r="HSR2" s="30"/>
      <c r="HSS2" s="30"/>
      <c r="HST2" s="30"/>
      <c r="HSU2" s="30"/>
      <c r="HSV2" s="30"/>
      <c r="HSW2" s="30"/>
      <c r="HSX2" s="30"/>
      <c r="HSY2" s="30"/>
      <c r="HSZ2" s="30"/>
      <c r="HTA2" s="30"/>
      <c r="HTB2" s="30"/>
      <c r="HTC2" s="30"/>
      <c r="HTD2" s="30"/>
      <c r="HTE2" s="30"/>
      <c r="HTF2" s="30"/>
      <c r="HTG2" s="30"/>
      <c r="HTH2" s="30"/>
      <c r="HTI2" s="30"/>
      <c r="HTJ2" s="30"/>
      <c r="HTK2" s="30"/>
      <c r="HTL2" s="30"/>
      <c r="HTM2" s="30"/>
      <c r="HTN2" s="30"/>
      <c r="HTO2" s="30"/>
      <c r="HTP2" s="30"/>
      <c r="HTQ2" s="30"/>
      <c r="HTR2" s="30"/>
      <c r="HTS2" s="30"/>
      <c r="HTT2" s="30"/>
      <c r="HTU2" s="30"/>
      <c r="HTV2" s="30"/>
      <c r="HTW2" s="30"/>
      <c r="HTX2" s="30"/>
      <c r="HTY2" s="30"/>
      <c r="HTZ2" s="30"/>
      <c r="HUA2" s="30"/>
      <c r="HUB2" s="30"/>
      <c r="HUC2" s="30"/>
      <c r="HUD2" s="30"/>
      <c r="HUE2" s="30"/>
      <c r="HUF2" s="30"/>
      <c r="HUG2" s="30"/>
      <c r="HUH2" s="30"/>
      <c r="HUI2" s="30"/>
      <c r="HUJ2" s="30"/>
      <c r="HUK2" s="30"/>
      <c r="HUL2" s="30"/>
      <c r="HUM2" s="30"/>
      <c r="HUN2" s="30"/>
      <c r="HUO2" s="30"/>
      <c r="HUP2" s="30"/>
      <c r="HUQ2" s="30"/>
      <c r="HUR2" s="30"/>
      <c r="HUS2" s="30"/>
      <c r="HUT2" s="30"/>
      <c r="HUU2" s="30"/>
      <c r="HUV2" s="30"/>
      <c r="HUW2" s="30"/>
      <c r="HUX2" s="30"/>
      <c r="HUY2" s="30"/>
      <c r="HUZ2" s="30"/>
      <c r="HVA2" s="30"/>
      <c r="HVB2" s="30"/>
      <c r="HVC2" s="30"/>
      <c r="HVD2" s="30"/>
      <c r="HVE2" s="30"/>
      <c r="HVF2" s="30"/>
      <c r="HVG2" s="30"/>
      <c r="HVH2" s="30"/>
      <c r="HVI2" s="30"/>
      <c r="HVJ2" s="30"/>
      <c r="HVK2" s="30"/>
      <c r="HVL2" s="30"/>
      <c r="HVM2" s="30"/>
      <c r="HVN2" s="30"/>
      <c r="HVO2" s="30"/>
      <c r="HVP2" s="30"/>
      <c r="HVQ2" s="30"/>
      <c r="HVR2" s="30"/>
      <c r="HVS2" s="30"/>
      <c r="HVT2" s="30"/>
      <c r="HVU2" s="30"/>
      <c r="HVV2" s="30"/>
      <c r="HVW2" s="30"/>
      <c r="HVX2" s="30"/>
      <c r="HVY2" s="30"/>
      <c r="HVZ2" s="30"/>
      <c r="HWA2" s="30"/>
      <c r="HWB2" s="30"/>
      <c r="HWC2" s="30"/>
      <c r="HWD2" s="30"/>
      <c r="HWE2" s="30"/>
      <c r="HWF2" s="30"/>
      <c r="HWG2" s="30"/>
      <c r="HWH2" s="30"/>
      <c r="HWI2" s="30"/>
      <c r="HWJ2" s="30"/>
      <c r="HWK2" s="30"/>
      <c r="HWL2" s="30"/>
      <c r="HWM2" s="30"/>
      <c r="HWN2" s="30"/>
      <c r="HWO2" s="30"/>
      <c r="HWP2" s="30"/>
      <c r="HWQ2" s="30"/>
      <c r="HWR2" s="30"/>
      <c r="HWS2" s="30"/>
      <c r="HWT2" s="30"/>
      <c r="HWU2" s="30"/>
      <c r="HWV2" s="30"/>
      <c r="HWW2" s="30"/>
      <c r="HWX2" s="30"/>
      <c r="HWY2" s="30"/>
      <c r="HWZ2" s="30"/>
      <c r="HXA2" s="30"/>
      <c r="HXB2" s="30"/>
      <c r="HXC2" s="30"/>
      <c r="HXD2" s="30"/>
      <c r="HXE2" s="30"/>
      <c r="HXF2" s="30"/>
      <c r="HXG2" s="30"/>
      <c r="HXH2" s="30"/>
      <c r="HXI2" s="30"/>
      <c r="HXJ2" s="30"/>
      <c r="HXK2" s="30"/>
      <c r="HXL2" s="30"/>
      <c r="HXM2" s="30"/>
      <c r="HXN2" s="30"/>
      <c r="HXO2" s="30"/>
      <c r="HXP2" s="30"/>
      <c r="HXQ2" s="30"/>
      <c r="HXR2" s="30"/>
      <c r="HXS2" s="30"/>
      <c r="HXT2" s="30"/>
      <c r="HXU2" s="30"/>
      <c r="HXV2" s="30"/>
      <c r="HXW2" s="30"/>
      <c r="HXX2" s="30"/>
      <c r="HXY2" s="30"/>
      <c r="HXZ2" s="30"/>
      <c r="HYA2" s="30"/>
      <c r="HYB2" s="30"/>
      <c r="HYC2" s="30"/>
      <c r="HYD2" s="30"/>
      <c r="HYE2" s="30"/>
      <c r="HYF2" s="30"/>
      <c r="HYG2" s="30"/>
      <c r="HYH2" s="30"/>
      <c r="HYI2" s="30"/>
      <c r="HYJ2" s="30"/>
      <c r="HYK2" s="30"/>
      <c r="HYL2" s="30"/>
      <c r="HYM2" s="30"/>
      <c r="HYN2" s="30"/>
      <c r="HYO2" s="30"/>
      <c r="HYP2" s="30"/>
      <c r="HYQ2" s="30"/>
      <c r="HYR2" s="30"/>
      <c r="HYS2" s="30"/>
      <c r="HYT2" s="30"/>
      <c r="HYU2" s="30"/>
      <c r="HYV2" s="30"/>
      <c r="HYW2" s="30"/>
      <c r="HYX2" s="30"/>
      <c r="HYY2" s="30"/>
      <c r="HYZ2" s="30"/>
      <c r="HZA2" s="30"/>
      <c r="HZB2" s="30"/>
      <c r="HZC2" s="30"/>
      <c r="HZD2" s="30"/>
      <c r="HZE2" s="30"/>
      <c r="HZF2" s="30"/>
      <c r="HZG2" s="30"/>
      <c r="HZH2" s="30"/>
      <c r="HZI2" s="30"/>
      <c r="HZJ2" s="30"/>
      <c r="HZK2" s="30"/>
      <c r="HZL2" s="30"/>
      <c r="HZM2" s="30"/>
      <c r="HZN2" s="30"/>
      <c r="HZO2" s="30"/>
      <c r="HZP2" s="30"/>
      <c r="HZQ2" s="30"/>
      <c r="HZR2" s="30"/>
      <c r="HZS2" s="30"/>
      <c r="HZT2" s="30"/>
      <c r="HZU2" s="30"/>
      <c r="HZV2" s="30"/>
      <c r="HZW2" s="30"/>
      <c r="HZX2" s="30"/>
      <c r="HZY2" s="30"/>
      <c r="HZZ2" s="30"/>
      <c r="IAA2" s="30"/>
      <c r="IAB2" s="30"/>
      <c r="IAC2" s="30"/>
      <c r="IAD2" s="30"/>
      <c r="IAE2" s="30"/>
      <c r="IAF2" s="30"/>
      <c r="IAG2" s="30"/>
      <c r="IAH2" s="30"/>
      <c r="IAI2" s="30"/>
      <c r="IAJ2" s="30"/>
      <c r="IAK2" s="30"/>
      <c r="IAL2" s="30"/>
      <c r="IAM2" s="30"/>
      <c r="IAN2" s="30"/>
      <c r="IAO2" s="30"/>
      <c r="IAP2" s="30"/>
      <c r="IAQ2" s="30"/>
      <c r="IAR2" s="30"/>
      <c r="IAS2" s="30"/>
      <c r="IAT2" s="30"/>
      <c r="IAU2" s="30"/>
      <c r="IAV2" s="30"/>
      <c r="IAW2" s="30"/>
      <c r="IAX2" s="30"/>
      <c r="IAY2" s="30"/>
      <c r="IAZ2" s="30"/>
      <c r="IBA2" s="30"/>
      <c r="IBB2" s="30"/>
      <c r="IBC2" s="30"/>
      <c r="IBD2" s="30"/>
      <c r="IBE2" s="30"/>
      <c r="IBF2" s="30"/>
      <c r="IBG2" s="30"/>
      <c r="IBH2" s="30"/>
      <c r="IBI2" s="30"/>
      <c r="IBJ2" s="30"/>
      <c r="IBK2" s="30"/>
      <c r="IBL2" s="30"/>
      <c r="IBM2" s="30"/>
      <c r="IBN2" s="30"/>
      <c r="IBO2" s="30"/>
      <c r="IBP2" s="30"/>
      <c r="IBQ2" s="30"/>
      <c r="IBR2" s="30"/>
      <c r="IBS2" s="30"/>
      <c r="IBT2" s="30"/>
      <c r="IBU2" s="30"/>
      <c r="IBV2" s="30"/>
      <c r="IBW2" s="30"/>
      <c r="IBX2" s="30"/>
      <c r="IBY2" s="30"/>
      <c r="IBZ2" s="30"/>
      <c r="ICA2" s="30"/>
      <c r="ICB2" s="30"/>
      <c r="ICC2" s="30"/>
      <c r="ICD2" s="30"/>
      <c r="ICE2" s="30"/>
      <c r="ICF2" s="30"/>
      <c r="ICG2" s="30"/>
      <c r="ICH2" s="30"/>
      <c r="ICI2" s="30"/>
      <c r="ICJ2" s="30"/>
      <c r="ICK2" s="30"/>
      <c r="ICL2" s="30"/>
      <c r="ICM2" s="30"/>
      <c r="ICN2" s="30"/>
      <c r="ICO2" s="30"/>
      <c r="ICP2" s="30"/>
      <c r="ICQ2" s="30"/>
      <c r="ICR2" s="30"/>
      <c r="ICS2" s="30"/>
      <c r="ICT2" s="30"/>
      <c r="ICU2" s="30"/>
      <c r="ICV2" s="30"/>
      <c r="ICW2" s="30"/>
      <c r="ICX2" s="30"/>
      <c r="ICY2" s="30"/>
      <c r="ICZ2" s="30"/>
      <c r="IDA2" s="30"/>
      <c r="IDB2" s="30"/>
      <c r="IDC2" s="30"/>
      <c r="IDD2" s="30"/>
      <c r="IDE2" s="30"/>
      <c r="IDF2" s="30"/>
      <c r="IDG2" s="30"/>
      <c r="IDH2" s="30"/>
      <c r="IDI2" s="30"/>
      <c r="IDJ2" s="30"/>
      <c r="IDK2" s="30"/>
      <c r="IDL2" s="30"/>
      <c r="IDM2" s="30"/>
      <c r="IDN2" s="30"/>
      <c r="IDO2" s="30"/>
      <c r="IDP2" s="30"/>
      <c r="IDQ2" s="30"/>
      <c r="IDR2" s="30"/>
      <c r="IDS2" s="30"/>
      <c r="IDT2" s="30"/>
      <c r="IDU2" s="30"/>
      <c r="IDV2" s="30"/>
      <c r="IDW2" s="30"/>
      <c r="IDX2" s="30"/>
      <c r="IDY2" s="30"/>
      <c r="IDZ2" s="30"/>
      <c r="IEA2" s="30"/>
      <c r="IEB2" s="30"/>
      <c r="IEC2" s="30"/>
      <c r="IED2" s="30"/>
      <c r="IEE2" s="30"/>
      <c r="IEF2" s="30"/>
      <c r="IEG2" s="30"/>
      <c r="IEH2" s="30"/>
      <c r="IEI2" s="30"/>
      <c r="IEJ2" s="30"/>
      <c r="IEK2" s="30"/>
      <c r="IEL2" s="30"/>
      <c r="IEM2" s="30"/>
      <c r="IEN2" s="30"/>
      <c r="IEO2" s="30"/>
      <c r="IEP2" s="30"/>
      <c r="IEQ2" s="30"/>
      <c r="IER2" s="30"/>
      <c r="IES2" s="30"/>
      <c r="IET2" s="30"/>
      <c r="IEU2" s="30"/>
      <c r="IEV2" s="30"/>
      <c r="IEW2" s="30"/>
      <c r="IEX2" s="30"/>
      <c r="IEY2" s="30"/>
      <c r="IEZ2" s="30"/>
      <c r="IFA2" s="30"/>
      <c r="IFB2" s="30"/>
      <c r="IFC2" s="30"/>
      <c r="IFD2" s="30"/>
      <c r="IFE2" s="30"/>
      <c r="IFF2" s="30"/>
      <c r="IFG2" s="30"/>
      <c r="IFH2" s="30"/>
      <c r="IFI2" s="30"/>
      <c r="IFJ2" s="30"/>
      <c r="IFK2" s="30"/>
      <c r="IFL2" s="30"/>
      <c r="IFM2" s="30"/>
      <c r="IFN2" s="30"/>
      <c r="IFO2" s="30"/>
      <c r="IFP2" s="30"/>
      <c r="IFQ2" s="30"/>
      <c r="IFR2" s="30"/>
      <c r="IFS2" s="30"/>
      <c r="IFT2" s="30"/>
      <c r="IFU2" s="30"/>
      <c r="IFV2" s="30"/>
      <c r="IFW2" s="30"/>
      <c r="IFX2" s="30"/>
      <c r="IFY2" s="30"/>
      <c r="IFZ2" s="30"/>
      <c r="IGA2" s="30"/>
      <c r="IGB2" s="30"/>
      <c r="IGC2" s="30"/>
      <c r="IGD2" s="30"/>
      <c r="IGE2" s="30"/>
      <c r="IGF2" s="30"/>
      <c r="IGG2" s="30"/>
      <c r="IGH2" s="30"/>
      <c r="IGI2" s="30"/>
      <c r="IGJ2" s="30"/>
      <c r="IGK2" s="30"/>
      <c r="IGL2" s="30"/>
      <c r="IGM2" s="30"/>
      <c r="IGN2" s="30"/>
      <c r="IGO2" s="30"/>
      <c r="IGP2" s="30"/>
      <c r="IGQ2" s="30"/>
      <c r="IGR2" s="30"/>
      <c r="IGS2" s="30"/>
      <c r="IGT2" s="30"/>
      <c r="IGU2" s="30"/>
      <c r="IGV2" s="30"/>
      <c r="IGW2" s="30"/>
      <c r="IGX2" s="30"/>
      <c r="IGY2" s="30"/>
      <c r="IGZ2" s="30"/>
      <c r="IHA2" s="30"/>
      <c r="IHB2" s="30"/>
      <c r="IHC2" s="30"/>
      <c r="IHD2" s="30"/>
      <c r="IHE2" s="30"/>
      <c r="IHF2" s="30"/>
      <c r="IHG2" s="30"/>
      <c r="IHH2" s="30"/>
      <c r="IHI2" s="30"/>
      <c r="IHJ2" s="30"/>
      <c r="IHK2" s="30"/>
      <c r="IHL2" s="30"/>
      <c r="IHM2" s="30"/>
      <c r="IHN2" s="30"/>
      <c r="IHO2" s="30"/>
      <c r="IHP2" s="30"/>
      <c r="IHQ2" s="30"/>
      <c r="IHR2" s="30"/>
      <c r="IHS2" s="30"/>
      <c r="IHT2" s="30"/>
      <c r="IHU2" s="30"/>
      <c r="IHV2" s="30"/>
      <c r="IHW2" s="30"/>
      <c r="IHX2" s="30"/>
      <c r="IHY2" s="30"/>
      <c r="IHZ2" s="30"/>
      <c r="IIA2" s="30"/>
      <c r="IIB2" s="30"/>
      <c r="IIC2" s="30"/>
      <c r="IID2" s="30"/>
      <c r="IIE2" s="30"/>
      <c r="IIF2" s="30"/>
      <c r="IIG2" s="30"/>
      <c r="IIH2" s="30"/>
      <c r="III2" s="30"/>
      <c r="IIJ2" s="30"/>
      <c r="IIK2" s="30"/>
      <c r="IIL2" s="30"/>
      <c r="IIM2" s="30"/>
      <c r="IIN2" s="30"/>
      <c r="IIO2" s="30"/>
      <c r="IIP2" s="30"/>
      <c r="IIQ2" s="30"/>
      <c r="IIR2" s="30"/>
      <c r="IIS2" s="30"/>
      <c r="IIT2" s="30"/>
      <c r="IIU2" s="30"/>
      <c r="IIV2" s="30"/>
      <c r="IIW2" s="30"/>
      <c r="IIX2" s="30"/>
      <c r="IIY2" s="30"/>
      <c r="IIZ2" s="30"/>
      <c r="IJA2" s="30"/>
      <c r="IJB2" s="30"/>
      <c r="IJC2" s="30"/>
      <c r="IJD2" s="30"/>
      <c r="IJE2" s="30"/>
      <c r="IJF2" s="30"/>
      <c r="IJG2" s="30"/>
      <c r="IJH2" s="30"/>
      <c r="IJI2" s="30"/>
      <c r="IJJ2" s="30"/>
      <c r="IJK2" s="30"/>
      <c r="IJL2" s="30"/>
      <c r="IJM2" s="30"/>
      <c r="IJN2" s="30"/>
      <c r="IJO2" s="30"/>
      <c r="IJP2" s="30"/>
      <c r="IJQ2" s="30"/>
      <c r="IJR2" s="30"/>
      <c r="IJS2" s="30"/>
      <c r="IJT2" s="30"/>
      <c r="IJU2" s="30"/>
      <c r="IJV2" s="30"/>
      <c r="IJW2" s="30"/>
      <c r="IJX2" s="30"/>
      <c r="IJY2" s="30"/>
      <c r="IJZ2" s="30"/>
      <c r="IKA2" s="30"/>
      <c r="IKB2" s="30"/>
      <c r="IKC2" s="30"/>
      <c r="IKD2" s="30"/>
      <c r="IKE2" s="30"/>
      <c r="IKF2" s="30"/>
      <c r="IKG2" s="30"/>
      <c r="IKH2" s="30"/>
      <c r="IKI2" s="30"/>
      <c r="IKJ2" s="30"/>
      <c r="IKK2" s="30"/>
      <c r="IKL2" s="30"/>
      <c r="IKM2" s="30"/>
      <c r="IKN2" s="30"/>
      <c r="IKO2" s="30"/>
      <c r="IKP2" s="30"/>
      <c r="IKQ2" s="30"/>
      <c r="IKR2" s="30"/>
      <c r="IKS2" s="30"/>
      <c r="IKT2" s="30"/>
      <c r="IKU2" s="30"/>
      <c r="IKV2" s="30"/>
      <c r="IKW2" s="30"/>
      <c r="IKX2" s="30"/>
      <c r="IKY2" s="30"/>
      <c r="IKZ2" s="30"/>
      <c r="ILA2" s="30"/>
      <c r="ILB2" s="30"/>
      <c r="ILC2" s="30"/>
      <c r="ILD2" s="30"/>
      <c r="ILE2" s="30"/>
      <c r="ILF2" s="30"/>
      <c r="ILG2" s="30"/>
      <c r="ILH2" s="30"/>
      <c r="ILI2" s="30"/>
      <c r="ILJ2" s="30"/>
      <c r="ILK2" s="30"/>
      <c r="ILL2" s="30"/>
      <c r="ILM2" s="30"/>
      <c r="ILN2" s="30"/>
      <c r="ILO2" s="30"/>
      <c r="ILP2" s="30"/>
      <c r="ILQ2" s="30"/>
      <c r="ILR2" s="30"/>
      <c r="ILS2" s="30"/>
      <c r="ILT2" s="30"/>
      <c r="ILU2" s="30"/>
      <c r="ILV2" s="30"/>
      <c r="ILW2" s="30"/>
      <c r="ILX2" s="30"/>
      <c r="ILY2" s="30"/>
      <c r="ILZ2" s="30"/>
      <c r="IMA2" s="30"/>
      <c r="IMB2" s="30"/>
      <c r="IMC2" s="30"/>
      <c r="IMD2" s="30"/>
      <c r="IME2" s="30"/>
      <c r="IMF2" s="30"/>
      <c r="IMG2" s="30"/>
      <c r="IMH2" s="30"/>
      <c r="IMI2" s="30"/>
      <c r="IMJ2" s="30"/>
      <c r="IMK2" s="30"/>
      <c r="IML2" s="30"/>
      <c r="IMM2" s="30"/>
      <c r="IMN2" s="30"/>
      <c r="IMO2" s="30"/>
      <c r="IMP2" s="30"/>
      <c r="IMQ2" s="30"/>
      <c r="IMR2" s="30"/>
      <c r="IMS2" s="30"/>
      <c r="IMT2" s="30"/>
      <c r="IMU2" s="30"/>
      <c r="IMV2" s="30"/>
      <c r="IMW2" s="30"/>
      <c r="IMX2" s="30"/>
      <c r="IMY2" s="30"/>
      <c r="IMZ2" s="30"/>
      <c r="INA2" s="30"/>
      <c r="INB2" s="30"/>
      <c r="INC2" s="30"/>
      <c r="IND2" s="30"/>
      <c r="INE2" s="30"/>
      <c r="INF2" s="30"/>
      <c r="ING2" s="30"/>
      <c r="INH2" s="30"/>
      <c r="INI2" s="30"/>
      <c r="INJ2" s="30"/>
      <c r="INK2" s="30"/>
      <c r="INL2" s="30"/>
      <c r="INM2" s="30"/>
      <c r="INN2" s="30"/>
      <c r="INO2" s="30"/>
      <c r="INP2" s="30"/>
      <c r="INQ2" s="30"/>
      <c r="INR2" s="30"/>
      <c r="INS2" s="30"/>
      <c r="INT2" s="30"/>
      <c r="INU2" s="30"/>
      <c r="INV2" s="30"/>
      <c r="INW2" s="30"/>
      <c r="INX2" s="30"/>
      <c r="INY2" s="30"/>
      <c r="INZ2" s="30"/>
      <c r="IOA2" s="30"/>
      <c r="IOB2" s="30"/>
      <c r="IOC2" s="30"/>
      <c r="IOD2" s="30"/>
      <c r="IOE2" s="30"/>
      <c r="IOF2" s="30"/>
      <c r="IOG2" s="30"/>
      <c r="IOH2" s="30"/>
      <c r="IOI2" s="30"/>
      <c r="IOJ2" s="30"/>
      <c r="IOK2" s="30"/>
      <c r="IOL2" s="30"/>
      <c r="IOM2" s="30"/>
      <c r="ION2" s="30"/>
      <c r="IOO2" s="30"/>
      <c r="IOP2" s="30"/>
      <c r="IOQ2" s="30"/>
      <c r="IOR2" s="30"/>
      <c r="IOS2" s="30"/>
      <c r="IOT2" s="30"/>
      <c r="IOU2" s="30"/>
      <c r="IOV2" s="30"/>
      <c r="IOW2" s="30"/>
      <c r="IOX2" s="30"/>
      <c r="IOY2" s="30"/>
      <c r="IOZ2" s="30"/>
      <c r="IPA2" s="30"/>
      <c r="IPB2" s="30"/>
      <c r="IPC2" s="30"/>
      <c r="IPD2" s="30"/>
      <c r="IPE2" s="30"/>
      <c r="IPF2" s="30"/>
      <c r="IPG2" s="30"/>
      <c r="IPH2" s="30"/>
      <c r="IPI2" s="30"/>
      <c r="IPJ2" s="30"/>
      <c r="IPK2" s="30"/>
      <c r="IPL2" s="30"/>
      <c r="IPM2" s="30"/>
      <c r="IPN2" s="30"/>
      <c r="IPO2" s="30"/>
      <c r="IPP2" s="30"/>
      <c r="IPQ2" s="30"/>
      <c r="IPR2" s="30"/>
      <c r="IPS2" s="30"/>
      <c r="IPT2" s="30"/>
      <c r="IPU2" s="30"/>
      <c r="IPV2" s="30"/>
      <c r="IPW2" s="30"/>
      <c r="IPX2" s="30"/>
      <c r="IPY2" s="30"/>
      <c r="IPZ2" s="30"/>
      <c r="IQA2" s="30"/>
      <c r="IQB2" s="30"/>
      <c r="IQC2" s="30"/>
      <c r="IQD2" s="30"/>
      <c r="IQE2" s="30"/>
      <c r="IQF2" s="30"/>
      <c r="IQG2" s="30"/>
      <c r="IQH2" s="30"/>
      <c r="IQI2" s="30"/>
      <c r="IQJ2" s="30"/>
      <c r="IQK2" s="30"/>
      <c r="IQL2" s="30"/>
      <c r="IQM2" s="30"/>
      <c r="IQN2" s="30"/>
      <c r="IQO2" s="30"/>
      <c r="IQP2" s="30"/>
      <c r="IQQ2" s="30"/>
      <c r="IQR2" s="30"/>
      <c r="IQS2" s="30"/>
      <c r="IQT2" s="30"/>
      <c r="IQU2" s="30"/>
      <c r="IQV2" s="30"/>
      <c r="IQW2" s="30"/>
      <c r="IQX2" s="30"/>
      <c r="IQY2" s="30"/>
      <c r="IQZ2" s="30"/>
      <c r="IRA2" s="30"/>
      <c r="IRB2" s="30"/>
      <c r="IRC2" s="30"/>
      <c r="IRD2" s="30"/>
      <c r="IRE2" s="30"/>
      <c r="IRF2" s="30"/>
      <c r="IRG2" s="30"/>
      <c r="IRH2" s="30"/>
      <c r="IRI2" s="30"/>
      <c r="IRJ2" s="30"/>
      <c r="IRK2" s="30"/>
      <c r="IRL2" s="30"/>
      <c r="IRM2" s="30"/>
      <c r="IRN2" s="30"/>
      <c r="IRO2" s="30"/>
      <c r="IRP2" s="30"/>
      <c r="IRQ2" s="30"/>
      <c r="IRR2" s="30"/>
      <c r="IRS2" s="30"/>
      <c r="IRT2" s="30"/>
      <c r="IRU2" s="30"/>
      <c r="IRV2" s="30"/>
      <c r="IRW2" s="30"/>
      <c r="IRX2" s="30"/>
      <c r="IRY2" s="30"/>
      <c r="IRZ2" s="30"/>
      <c r="ISA2" s="30"/>
      <c r="ISB2" s="30"/>
      <c r="ISC2" s="30"/>
      <c r="ISD2" s="30"/>
      <c r="ISE2" s="30"/>
      <c r="ISF2" s="30"/>
      <c r="ISG2" s="30"/>
      <c r="ISH2" s="30"/>
      <c r="ISI2" s="30"/>
      <c r="ISJ2" s="30"/>
      <c r="ISK2" s="30"/>
      <c r="ISL2" s="30"/>
      <c r="ISM2" s="30"/>
      <c r="ISN2" s="30"/>
      <c r="ISO2" s="30"/>
      <c r="ISP2" s="30"/>
      <c r="ISQ2" s="30"/>
      <c r="ISR2" s="30"/>
      <c r="ISS2" s="30"/>
      <c r="IST2" s="30"/>
      <c r="ISU2" s="30"/>
      <c r="ISV2" s="30"/>
      <c r="ISW2" s="30"/>
      <c r="ISX2" s="30"/>
      <c r="ISY2" s="30"/>
      <c r="ISZ2" s="30"/>
      <c r="ITA2" s="30"/>
      <c r="ITB2" s="30"/>
      <c r="ITC2" s="30"/>
      <c r="ITD2" s="30"/>
      <c r="ITE2" s="30"/>
      <c r="ITF2" s="30"/>
      <c r="ITG2" s="30"/>
      <c r="ITH2" s="30"/>
      <c r="ITI2" s="30"/>
      <c r="ITJ2" s="30"/>
      <c r="ITK2" s="30"/>
      <c r="ITL2" s="30"/>
      <c r="ITM2" s="30"/>
      <c r="ITN2" s="30"/>
      <c r="ITO2" s="30"/>
      <c r="ITP2" s="30"/>
      <c r="ITQ2" s="30"/>
      <c r="ITR2" s="30"/>
      <c r="ITS2" s="30"/>
      <c r="ITT2" s="30"/>
      <c r="ITU2" s="30"/>
      <c r="ITV2" s="30"/>
      <c r="ITW2" s="30"/>
      <c r="ITX2" s="30"/>
      <c r="ITY2" s="30"/>
      <c r="ITZ2" s="30"/>
      <c r="IUA2" s="30"/>
      <c r="IUB2" s="30"/>
      <c r="IUC2" s="30"/>
      <c r="IUD2" s="30"/>
      <c r="IUE2" s="30"/>
      <c r="IUF2" s="30"/>
      <c r="IUG2" s="30"/>
      <c r="IUH2" s="30"/>
      <c r="IUI2" s="30"/>
      <c r="IUJ2" s="30"/>
      <c r="IUK2" s="30"/>
      <c r="IUL2" s="30"/>
      <c r="IUM2" s="30"/>
      <c r="IUN2" s="30"/>
      <c r="IUO2" s="30"/>
      <c r="IUP2" s="30"/>
      <c r="IUQ2" s="30"/>
      <c r="IUR2" s="30"/>
      <c r="IUS2" s="30"/>
      <c r="IUT2" s="30"/>
      <c r="IUU2" s="30"/>
      <c r="IUV2" s="30"/>
      <c r="IUW2" s="30"/>
      <c r="IUX2" s="30"/>
      <c r="IUY2" s="30"/>
      <c r="IUZ2" s="30"/>
      <c r="IVA2" s="30"/>
      <c r="IVB2" s="30"/>
      <c r="IVC2" s="30"/>
      <c r="IVD2" s="30"/>
      <c r="IVE2" s="30"/>
      <c r="IVF2" s="30"/>
      <c r="IVG2" s="30"/>
      <c r="IVH2" s="30"/>
      <c r="IVI2" s="30"/>
      <c r="IVJ2" s="30"/>
      <c r="IVK2" s="30"/>
      <c r="IVL2" s="30"/>
      <c r="IVM2" s="30"/>
      <c r="IVN2" s="30"/>
      <c r="IVO2" s="30"/>
      <c r="IVP2" s="30"/>
      <c r="IVQ2" s="30"/>
      <c r="IVR2" s="30"/>
      <c r="IVS2" s="30"/>
      <c r="IVT2" s="30"/>
      <c r="IVU2" s="30"/>
      <c r="IVV2" s="30"/>
      <c r="IVW2" s="30"/>
      <c r="IVX2" s="30"/>
      <c r="IVY2" s="30"/>
      <c r="IVZ2" s="30"/>
      <c r="IWA2" s="30"/>
      <c r="IWB2" s="30"/>
      <c r="IWC2" s="30"/>
      <c r="IWD2" s="30"/>
      <c r="IWE2" s="30"/>
      <c r="IWF2" s="30"/>
      <c r="IWG2" s="30"/>
      <c r="IWH2" s="30"/>
      <c r="IWI2" s="30"/>
      <c r="IWJ2" s="30"/>
      <c r="IWK2" s="30"/>
      <c r="IWL2" s="30"/>
      <c r="IWM2" s="30"/>
      <c r="IWN2" s="30"/>
      <c r="IWO2" s="30"/>
      <c r="IWP2" s="30"/>
      <c r="IWQ2" s="30"/>
      <c r="IWR2" s="30"/>
      <c r="IWS2" s="30"/>
      <c r="IWT2" s="30"/>
      <c r="IWU2" s="30"/>
      <c r="IWV2" s="30"/>
      <c r="IWW2" s="30"/>
      <c r="IWX2" s="30"/>
      <c r="IWY2" s="30"/>
      <c r="IWZ2" s="30"/>
      <c r="IXA2" s="30"/>
      <c r="IXB2" s="30"/>
      <c r="IXC2" s="30"/>
      <c r="IXD2" s="30"/>
      <c r="IXE2" s="30"/>
      <c r="IXF2" s="30"/>
      <c r="IXG2" s="30"/>
      <c r="IXH2" s="30"/>
      <c r="IXI2" s="30"/>
      <c r="IXJ2" s="30"/>
      <c r="IXK2" s="30"/>
      <c r="IXL2" s="30"/>
      <c r="IXM2" s="30"/>
      <c r="IXN2" s="30"/>
      <c r="IXO2" s="30"/>
      <c r="IXP2" s="30"/>
      <c r="IXQ2" s="30"/>
      <c r="IXR2" s="30"/>
      <c r="IXS2" s="30"/>
      <c r="IXT2" s="30"/>
      <c r="IXU2" s="30"/>
      <c r="IXV2" s="30"/>
      <c r="IXW2" s="30"/>
      <c r="IXX2" s="30"/>
      <c r="IXY2" s="30"/>
      <c r="IXZ2" s="30"/>
      <c r="IYA2" s="30"/>
      <c r="IYB2" s="30"/>
      <c r="IYC2" s="30"/>
      <c r="IYD2" s="30"/>
      <c r="IYE2" s="30"/>
      <c r="IYF2" s="30"/>
      <c r="IYG2" s="30"/>
      <c r="IYH2" s="30"/>
      <c r="IYI2" s="30"/>
      <c r="IYJ2" s="30"/>
      <c r="IYK2" s="30"/>
      <c r="IYL2" s="30"/>
      <c r="IYM2" s="30"/>
      <c r="IYN2" s="30"/>
      <c r="IYO2" s="30"/>
      <c r="IYP2" s="30"/>
      <c r="IYQ2" s="30"/>
      <c r="IYR2" s="30"/>
      <c r="IYS2" s="30"/>
      <c r="IYT2" s="30"/>
      <c r="IYU2" s="30"/>
      <c r="IYV2" s="30"/>
      <c r="IYW2" s="30"/>
      <c r="IYX2" s="30"/>
      <c r="IYY2" s="30"/>
      <c r="IYZ2" s="30"/>
      <c r="IZA2" s="30"/>
      <c r="IZB2" s="30"/>
      <c r="IZC2" s="30"/>
      <c r="IZD2" s="30"/>
      <c r="IZE2" s="30"/>
      <c r="IZF2" s="30"/>
      <c r="IZG2" s="30"/>
      <c r="IZH2" s="30"/>
      <c r="IZI2" s="30"/>
      <c r="IZJ2" s="30"/>
      <c r="IZK2" s="30"/>
      <c r="IZL2" s="30"/>
      <c r="IZM2" s="30"/>
      <c r="IZN2" s="30"/>
      <c r="IZO2" s="30"/>
      <c r="IZP2" s="30"/>
      <c r="IZQ2" s="30"/>
      <c r="IZR2" s="30"/>
      <c r="IZS2" s="30"/>
      <c r="IZT2" s="30"/>
      <c r="IZU2" s="30"/>
      <c r="IZV2" s="30"/>
      <c r="IZW2" s="30"/>
      <c r="IZX2" s="30"/>
      <c r="IZY2" s="30"/>
      <c r="IZZ2" s="30"/>
      <c r="JAA2" s="30"/>
      <c r="JAB2" s="30"/>
      <c r="JAC2" s="30"/>
      <c r="JAD2" s="30"/>
      <c r="JAE2" s="30"/>
      <c r="JAF2" s="30"/>
      <c r="JAG2" s="30"/>
      <c r="JAH2" s="30"/>
      <c r="JAI2" s="30"/>
      <c r="JAJ2" s="30"/>
      <c r="JAK2" s="30"/>
      <c r="JAL2" s="30"/>
      <c r="JAM2" s="30"/>
      <c r="JAN2" s="30"/>
      <c r="JAO2" s="30"/>
      <c r="JAP2" s="30"/>
      <c r="JAQ2" s="30"/>
      <c r="JAR2" s="30"/>
      <c r="JAS2" s="30"/>
      <c r="JAT2" s="30"/>
      <c r="JAU2" s="30"/>
      <c r="JAV2" s="30"/>
      <c r="JAW2" s="30"/>
      <c r="JAX2" s="30"/>
      <c r="JAY2" s="30"/>
      <c r="JAZ2" s="30"/>
      <c r="JBA2" s="30"/>
      <c r="JBB2" s="30"/>
      <c r="JBC2" s="30"/>
      <c r="JBD2" s="30"/>
      <c r="JBE2" s="30"/>
      <c r="JBF2" s="30"/>
      <c r="JBG2" s="30"/>
      <c r="JBH2" s="30"/>
      <c r="JBI2" s="30"/>
      <c r="JBJ2" s="30"/>
      <c r="JBK2" s="30"/>
      <c r="JBL2" s="30"/>
      <c r="JBM2" s="30"/>
      <c r="JBN2" s="30"/>
      <c r="JBO2" s="30"/>
      <c r="JBP2" s="30"/>
      <c r="JBQ2" s="30"/>
      <c r="JBR2" s="30"/>
      <c r="JBS2" s="30"/>
      <c r="JBT2" s="30"/>
      <c r="JBU2" s="30"/>
      <c r="JBV2" s="30"/>
      <c r="JBW2" s="30"/>
      <c r="JBX2" s="30"/>
      <c r="JBY2" s="30"/>
      <c r="JBZ2" s="30"/>
      <c r="JCA2" s="30"/>
      <c r="JCB2" s="30"/>
      <c r="JCC2" s="30"/>
      <c r="JCD2" s="30"/>
      <c r="JCE2" s="30"/>
      <c r="JCF2" s="30"/>
      <c r="JCG2" s="30"/>
      <c r="JCH2" s="30"/>
      <c r="JCI2" s="30"/>
      <c r="JCJ2" s="30"/>
      <c r="JCK2" s="30"/>
      <c r="JCL2" s="30"/>
      <c r="JCM2" s="30"/>
      <c r="JCN2" s="30"/>
      <c r="JCO2" s="30"/>
      <c r="JCP2" s="30"/>
      <c r="JCQ2" s="30"/>
      <c r="JCR2" s="30"/>
      <c r="JCS2" s="30"/>
      <c r="JCT2" s="30"/>
      <c r="JCU2" s="30"/>
      <c r="JCV2" s="30"/>
      <c r="JCW2" s="30"/>
      <c r="JCX2" s="30"/>
      <c r="JCY2" s="30"/>
      <c r="JCZ2" s="30"/>
      <c r="JDA2" s="30"/>
      <c r="JDB2" s="30"/>
      <c r="JDC2" s="30"/>
      <c r="JDD2" s="30"/>
      <c r="JDE2" s="30"/>
      <c r="JDF2" s="30"/>
      <c r="JDG2" s="30"/>
      <c r="JDH2" s="30"/>
      <c r="JDI2" s="30"/>
      <c r="JDJ2" s="30"/>
      <c r="JDK2" s="30"/>
      <c r="JDL2" s="30"/>
      <c r="JDM2" s="30"/>
      <c r="JDN2" s="30"/>
      <c r="JDO2" s="30"/>
      <c r="JDP2" s="30"/>
      <c r="JDQ2" s="30"/>
      <c r="JDR2" s="30"/>
      <c r="JDS2" s="30"/>
      <c r="JDT2" s="30"/>
      <c r="JDU2" s="30"/>
      <c r="JDV2" s="30"/>
      <c r="JDW2" s="30"/>
      <c r="JDX2" s="30"/>
      <c r="JDY2" s="30"/>
      <c r="JDZ2" s="30"/>
      <c r="JEA2" s="30"/>
      <c r="JEB2" s="30"/>
      <c r="JEC2" s="30"/>
      <c r="JED2" s="30"/>
      <c r="JEE2" s="30"/>
      <c r="JEF2" s="30"/>
      <c r="JEG2" s="30"/>
      <c r="JEH2" s="30"/>
      <c r="JEI2" s="30"/>
      <c r="JEJ2" s="30"/>
      <c r="JEK2" s="30"/>
      <c r="JEL2" s="30"/>
      <c r="JEM2" s="30"/>
      <c r="JEN2" s="30"/>
      <c r="JEO2" s="30"/>
      <c r="JEP2" s="30"/>
      <c r="JEQ2" s="30"/>
      <c r="JER2" s="30"/>
      <c r="JES2" s="30"/>
      <c r="JET2" s="30"/>
      <c r="JEU2" s="30"/>
      <c r="JEV2" s="30"/>
      <c r="JEW2" s="30"/>
      <c r="JEX2" s="30"/>
      <c r="JEY2" s="30"/>
      <c r="JEZ2" s="30"/>
      <c r="JFA2" s="30"/>
      <c r="JFB2" s="30"/>
      <c r="JFC2" s="30"/>
      <c r="JFD2" s="30"/>
      <c r="JFE2" s="30"/>
      <c r="JFF2" s="30"/>
      <c r="JFG2" s="30"/>
      <c r="JFH2" s="30"/>
      <c r="JFI2" s="30"/>
      <c r="JFJ2" s="30"/>
      <c r="JFK2" s="30"/>
      <c r="JFL2" s="30"/>
      <c r="JFM2" s="30"/>
      <c r="JFN2" s="30"/>
      <c r="JFO2" s="30"/>
      <c r="JFP2" s="30"/>
      <c r="JFQ2" s="30"/>
      <c r="JFR2" s="30"/>
      <c r="JFS2" s="30"/>
      <c r="JFT2" s="30"/>
      <c r="JFU2" s="30"/>
      <c r="JFV2" s="30"/>
      <c r="JFW2" s="30"/>
      <c r="JFX2" s="30"/>
      <c r="JFY2" s="30"/>
      <c r="JFZ2" s="30"/>
      <c r="JGA2" s="30"/>
      <c r="JGB2" s="30"/>
      <c r="JGC2" s="30"/>
      <c r="JGD2" s="30"/>
      <c r="JGE2" s="30"/>
      <c r="JGF2" s="30"/>
      <c r="JGG2" s="30"/>
      <c r="JGH2" s="30"/>
      <c r="JGI2" s="30"/>
      <c r="JGJ2" s="30"/>
      <c r="JGK2" s="30"/>
      <c r="JGL2" s="30"/>
      <c r="JGM2" s="30"/>
      <c r="JGN2" s="30"/>
      <c r="JGO2" s="30"/>
      <c r="JGP2" s="30"/>
      <c r="JGQ2" s="30"/>
      <c r="JGR2" s="30"/>
      <c r="JGS2" s="30"/>
      <c r="JGT2" s="30"/>
      <c r="JGU2" s="30"/>
      <c r="JGV2" s="30"/>
      <c r="JGW2" s="30"/>
      <c r="JGX2" s="30"/>
      <c r="JGY2" s="30"/>
      <c r="JGZ2" s="30"/>
      <c r="JHA2" s="30"/>
      <c r="JHB2" s="30"/>
      <c r="JHC2" s="30"/>
      <c r="JHD2" s="30"/>
      <c r="JHE2" s="30"/>
      <c r="JHF2" s="30"/>
      <c r="JHG2" s="30"/>
      <c r="JHH2" s="30"/>
      <c r="JHI2" s="30"/>
      <c r="JHJ2" s="30"/>
      <c r="JHK2" s="30"/>
      <c r="JHL2" s="30"/>
      <c r="JHM2" s="30"/>
      <c r="JHN2" s="30"/>
      <c r="JHO2" s="30"/>
      <c r="JHP2" s="30"/>
      <c r="JHQ2" s="30"/>
      <c r="JHR2" s="30"/>
      <c r="JHS2" s="30"/>
      <c r="JHT2" s="30"/>
      <c r="JHU2" s="30"/>
      <c r="JHV2" s="30"/>
      <c r="JHW2" s="30"/>
      <c r="JHX2" s="30"/>
      <c r="JHY2" s="30"/>
      <c r="JHZ2" s="30"/>
      <c r="JIA2" s="30"/>
      <c r="JIB2" s="30"/>
      <c r="JIC2" s="30"/>
      <c r="JID2" s="30"/>
      <c r="JIE2" s="30"/>
      <c r="JIF2" s="30"/>
      <c r="JIG2" s="30"/>
      <c r="JIH2" s="30"/>
      <c r="JII2" s="30"/>
      <c r="JIJ2" s="30"/>
      <c r="JIK2" s="30"/>
      <c r="JIL2" s="30"/>
      <c r="JIM2" s="30"/>
      <c r="JIN2" s="30"/>
      <c r="JIO2" s="30"/>
      <c r="JIP2" s="30"/>
      <c r="JIQ2" s="30"/>
      <c r="JIR2" s="30"/>
      <c r="JIS2" s="30"/>
      <c r="JIT2" s="30"/>
      <c r="JIU2" s="30"/>
      <c r="JIV2" s="30"/>
      <c r="JIW2" s="30"/>
      <c r="JIX2" s="30"/>
      <c r="JIY2" s="30"/>
      <c r="JIZ2" s="30"/>
      <c r="JJA2" s="30"/>
      <c r="JJB2" s="30"/>
      <c r="JJC2" s="30"/>
      <c r="JJD2" s="30"/>
      <c r="JJE2" s="30"/>
      <c r="JJF2" s="30"/>
      <c r="JJG2" s="30"/>
      <c r="JJH2" s="30"/>
      <c r="JJI2" s="30"/>
      <c r="JJJ2" s="30"/>
      <c r="JJK2" s="30"/>
      <c r="JJL2" s="30"/>
      <c r="JJM2" s="30"/>
      <c r="JJN2" s="30"/>
      <c r="JJO2" s="30"/>
      <c r="JJP2" s="30"/>
      <c r="JJQ2" s="30"/>
      <c r="JJR2" s="30"/>
      <c r="JJS2" s="30"/>
      <c r="JJT2" s="30"/>
      <c r="JJU2" s="30"/>
      <c r="JJV2" s="30"/>
      <c r="JJW2" s="30"/>
      <c r="JJX2" s="30"/>
      <c r="JJY2" s="30"/>
      <c r="JJZ2" s="30"/>
      <c r="JKA2" s="30"/>
      <c r="JKB2" s="30"/>
      <c r="JKC2" s="30"/>
      <c r="JKD2" s="30"/>
      <c r="JKE2" s="30"/>
      <c r="JKF2" s="30"/>
      <c r="JKG2" s="30"/>
      <c r="JKH2" s="30"/>
      <c r="JKI2" s="30"/>
      <c r="JKJ2" s="30"/>
      <c r="JKK2" s="30"/>
      <c r="JKL2" s="30"/>
      <c r="JKM2" s="30"/>
      <c r="JKN2" s="30"/>
      <c r="JKO2" s="30"/>
      <c r="JKP2" s="30"/>
      <c r="JKQ2" s="30"/>
      <c r="JKR2" s="30"/>
      <c r="JKS2" s="30"/>
      <c r="JKT2" s="30"/>
      <c r="JKU2" s="30"/>
      <c r="JKV2" s="30"/>
      <c r="JKW2" s="30"/>
      <c r="JKX2" s="30"/>
      <c r="JKY2" s="30"/>
      <c r="JKZ2" s="30"/>
      <c r="JLA2" s="30"/>
      <c r="JLB2" s="30"/>
      <c r="JLC2" s="30"/>
      <c r="JLD2" s="30"/>
      <c r="JLE2" s="30"/>
      <c r="JLF2" s="30"/>
      <c r="JLG2" s="30"/>
      <c r="JLH2" s="30"/>
      <c r="JLI2" s="30"/>
      <c r="JLJ2" s="30"/>
      <c r="JLK2" s="30"/>
      <c r="JLL2" s="30"/>
      <c r="JLM2" s="30"/>
      <c r="JLN2" s="30"/>
      <c r="JLO2" s="30"/>
      <c r="JLP2" s="30"/>
      <c r="JLQ2" s="30"/>
      <c r="JLR2" s="30"/>
      <c r="JLS2" s="30"/>
      <c r="JLT2" s="30"/>
      <c r="JLU2" s="30"/>
      <c r="JLV2" s="30"/>
      <c r="JLW2" s="30"/>
      <c r="JLX2" s="30"/>
      <c r="JLY2" s="30"/>
      <c r="JLZ2" s="30"/>
      <c r="JMA2" s="30"/>
      <c r="JMB2" s="30"/>
      <c r="JMC2" s="30"/>
      <c r="JMD2" s="30"/>
      <c r="JME2" s="30"/>
      <c r="JMF2" s="30"/>
      <c r="JMG2" s="30"/>
      <c r="JMH2" s="30"/>
      <c r="JMI2" s="30"/>
      <c r="JMJ2" s="30"/>
      <c r="JMK2" s="30"/>
      <c r="JML2" s="30"/>
      <c r="JMM2" s="30"/>
      <c r="JMN2" s="30"/>
      <c r="JMO2" s="30"/>
      <c r="JMP2" s="30"/>
      <c r="JMQ2" s="30"/>
      <c r="JMR2" s="30"/>
      <c r="JMS2" s="30"/>
      <c r="JMT2" s="30"/>
      <c r="JMU2" s="30"/>
      <c r="JMV2" s="30"/>
      <c r="JMW2" s="30"/>
      <c r="JMX2" s="30"/>
      <c r="JMY2" s="30"/>
      <c r="JMZ2" s="30"/>
      <c r="JNA2" s="30"/>
      <c r="JNB2" s="30"/>
      <c r="JNC2" s="30"/>
      <c r="JND2" s="30"/>
      <c r="JNE2" s="30"/>
      <c r="JNF2" s="30"/>
      <c r="JNG2" s="30"/>
      <c r="JNH2" s="30"/>
      <c r="JNI2" s="30"/>
      <c r="JNJ2" s="30"/>
      <c r="JNK2" s="30"/>
      <c r="JNL2" s="30"/>
      <c r="JNM2" s="30"/>
      <c r="JNN2" s="30"/>
      <c r="JNO2" s="30"/>
      <c r="JNP2" s="30"/>
      <c r="JNQ2" s="30"/>
      <c r="JNR2" s="30"/>
      <c r="JNS2" s="30"/>
      <c r="JNT2" s="30"/>
      <c r="JNU2" s="30"/>
      <c r="JNV2" s="30"/>
      <c r="JNW2" s="30"/>
      <c r="JNX2" s="30"/>
      <c r="JNY2" s="30"/>
      <c r="JNZ2" s="30"/>
      <c r="JOA2" s="30"/>
      <c r="JOB2" s="30"/>
      <c r="JOC2" s="30"/>
      <c r="JOD2" s="30"/>
      <c r="JOE2" s="30"/>
      <c r="JOF2" s="30"/>
      <c r="JOG2" s="30"/>
      <c r="JOH2" s="30"/>
      <c r="JOI2" s="30"/>
      <c r="JOJ2" s="30"/>
      <c r="JOK2" s="30"/>
      <c r="JOL2" s="30"/>
      <c r="JOM2" s="30"/>
      <c r="JON2" s="30"/>
      <c r="JOO2" s="30"/>
      <c r="JOP2" s="30"/>
      <c r="JOQ2" s="30"/>
      <c r="JOR2" s="30"/>
      <c r="JOS2" s="30"/>
      <c r="JOT2" s="30"/>
      <c r="JOU2" s="30"/>
      <c r="JOV2" s="30"/>
      <c r="JOW2" s="30"/>
      <c r="JOX2" s="30"/>
      <c r="JOY2" s="30"/>
      <c r="JOZ2" s="30"/>
      <c r="JPA2" s="30"/>
      <c r="JPB2" s="30"/>
      <c r="JPC2" s="30"/>
      <c r="JPD2" s="30"/>
      <c r="JPE2" s="30"/>
      <c r="JPF2" s="30"/>
      <c r="JPG2" s="30"/>
      <c r="JPH2" s="30"/>
      <c r="JPI2" s="30"/>
      <c r="JPJ2" s="30"/>
      <c r="JPK2" s="30"/>
      <c r="JPL2" s="30"/>
      <c r="JPM2" s="30"/>
      <c r="JPN2" s="30"/>
      <c r="JPO2" s="30"/>
      <c r="JPP2" s="30"/>
      <c r="JPQ2" s="30"/>
      <c r="JPR2" s="30"/>
      <c r="JPS2" s="30"/>
      <c r="JPT2" s="30"/>
      <c r="JPU2" s="30"/>
      <c r="JPV2" s="30"/>
      <c r="JPW2" s="30"/>
      <c r="JPX2" s="30"/>
      <c r="JPY2" s="30"/>
      <c r="JPZ2" s="30"/>
      <c r="JQA2" s="30"/>
      <c r="JQB2" s="30"/>
      <c r="JQC2" s="30"/>
      <c r="JQD2" s="30"/>
      <c r="JQE2" s="30"/>
      <c r="JQF2" s="30"/>
      <c r="JQG2" s="30"/>
      <c r="JQH2" s="30"/>
      <c r="JQI2" s="30"/>
      <c r="JQJ2" s="30"/>
      <c r="JQK2" s="30"/>
      <c r="JQL2" s="30"/>
      <c r="JQM2" s="30"/>
      <c r="JQN2" s="30"/>
      <c r="JQO2" s="30"/>
      <c r="JQP2" s="30"/>
      <c r="JQQ2" s="30"/>
      <c r="JQR2" s="30"/>
      <c r="JQS2" s="30"/>
      <c r="JQT2" s="30"/>
      <c r="JQU2" s="30"/>
      <c r="JQV2" s="30"/>
      <c r="JQW2" s="30"/>
      <c r="JQX2" s="30"/>
      <c r="JQY2" s="30"/>
      <c r="JQZ2" s="30"/>
      <c r="JRA2" s="30"/>
      <c r="JRB2" s="30"/>
      <c r="JRC2" s="30"/>
      <c r="JRD2" s="30"/>
      <c r="JRE2" s="30"/>
      <c r="JRF2" s="30"/>
      <c r="JRG2" s="30"/>
      <c r="JRH2" s="30"/>
      <c r="JRI2" s="30"/>
      <c r="JRJ2" s="30"/>
      <c r="JRK2" s="30"/>
      <c r="JRL2" s="30"/>
      <c r="JRM2" s="30"/>
      <c r="JRN2" s="30"/>
      <c r="JRO2" s="30"/>
      <c r="JRP2" s="30"/>
      <c r="JRQ2" s="30"/>
      <c r="JRR2" s="30"/>
      <c r="JRS2" s="30"/>
      <c r="JRT2" s="30"/>
      <c r="JRU2" s="30"/>
      <c r="JRV2" s="30"/>
      <c r="JRW2" s="30"/>
      <c r="JRX2" s="30"/>
      <c r="JRY2" s="30"/>
      <c r="JRZ2" s="30"/>
      <c r="JSA2" s="30"/>
      <c r="JSB2" s="30"/>
      <c r="JSC2" s="30"/>
      <c r="JSD2" s="30"/>
      <c r="JSE2" s="30"/>
      <c r="JSF2" s="30"/>
      <c r="JSG2" s="30"/>
      <c r="JSH2" s="30"/>
      <c r="JSI2" s="30"/>
      <c r="JSJ2" s="30"/>
      <c r="JSK2" s="30"/>
      <c r="JSL2" s="30"/>
      <c r="JSM2" s="30"/>
      <c r="JSN2" s="30"/>
      <c r="JSO2" s="30"/>
      <c r="JSP2" s="30"/>
      <c r="JSQ2" s="30"/>
      <c r="JSR2" s="30"/>
      <c r="JSS2" s="30"/>
      <c r="JST2" s="30"/>
      <c r="JSU2" s="30"/>
      <c r="JSV2" s="30"/>
      <c r="JSW2" s="30"/>
      <c r="JSX2" s="30"/>
      <c r="JSY2" s="30"/>
      <c r="JSZ2" s="30"/>
      <c r="JTA2" s="30"/>
      <c r="JTB2" s="30"/>
      <c r="JTC2" s="30"/>
      <c r="JTD2" s="30"/>
      <c r="JTE2" s="30"/>
      <c r="JTF2" s="30"/>
      <c r="JTG2" s="30"/>
      <c r="JTH2" s="30"/>
      <c r="JTI2" s="30"/>
      <c r="JTJ2" s="30"/>
      <c r="JTK2" s="30"/>
      <c r="JTL2" s="30"/>
      <c r="JTM2" s="30"/>
      <c r="JTN2" s="30"/>
      <c r="JTO2" s="30"/>
      <c r="JTP2" s="30"/>
      <c r="JTQ2" s="30"/>
      <c r="JTR2" s="30"/>
      <c r="JTS2" s="30"/>
      <c r="JTT2" s="30"/>
      <c r="JTU2" s="30"/>
      <c r="JTV2" s="30"/>
      <c r="JTW2" s="30"/>
      <c r="JTX2" s="30"/>
      <c r="JTY2" s="30"/>
      <c r="JTZ2" s="30"/>
      <c r="JUA2" s="30"/>
      <c r="JUB2" s="30"/>
      <c r="JUC2" s="30"/>
      <c r="JUD2" s="30"/>
      <c r="JUE2" s="30"/>
      <c r="JUF2" s="30"/>
      <c r="JUG2" s="30"/>
      <c r="JUH2" s="30"/>
      <c r="JUI2" s="30"/>
      <c r="JUJ2" s="30"/>
      <c r="JUK2" s="30"/>
      <c r="JUL2" s="30"/>
      <c r="JUM2" s="30"/>
      <c r="JUN2" s="30"/>
      <c r="JUO2" s="30"/>
      <c r="JUP2" s="30"/>
      <c r="JUQ2" s="30"/>
      <c r="JUR2" s="30"/>
      <c r="JUS2" s="30"/>
      <c r="JUT2" s="30"/>
      <c r="JUU2" s="30"/>
      <c r="JUV2" s="30"/>
      <c r="JUW2" s="30"/>
      <c r="JUX2" s="30"/>
      <c r="JUY2" s="30"/>
      <c r="JUZ2" s="30"/>
      <c r="JVA2" s="30"/>
      <c r="JVB2" s="30"/>
      <c r="JVC2" s="30"/>
      <c r="JVD2" s="30"/>
      <c r="JVE2" s="30"/>
      <c r="JVF2" s="30"/>
      <c r="JVG2" s="30"/>
      <c r="JVH2" s="30"/>
      <c r="JVI2" s="30"/>
      <c r="JVJ2" s="30"/>
      <c r="JVK2" s="30"/>
      <c r="JVL2" s="30"/>
      <c r="JVM2" s="30"/>
      <c r="JVN2" s="30"/>
      <c r="JVO2" s="30"/>
      <c r="JVP2" s="30"/>
      <c r="JVQ2" s="30"/>
      <c r="JVR2" s="30"/>
      <c r="JVS2" s="30"/>
      <c r="JVT2" s="30"/>
      <c r="JVU2" s="30"/>
      <c r="JVV2" s="30"/>
      <c r="JVW2" s="30"/>
      <c r="JVX2" s="30"/>
      <c r="JVY2" s="30"/>
      <c r="JVZ2" s="30"/>
      <c r="JWA2" s="30"/>
      <c r="JWB2" s="30"/>
      <c r="JWC2" s="30"/>
      <c r="JWD2" s="30"/>
      <c r="JWE2" s="30"/>
      <c r="JWF2" s="30"/>
      <c r="JWG2" s="30"/>
      <c r="JWH2" s="30"/>
      <c r="JWI2" s="30"/>
      <c r="JWJ2" s="30"/>
      <c r="JWK2" s="30"/>
      <c r="JWL2" s="30"/>
      <c r="JWM2" s="30"/>
      <c r="JWN2" s="30"/>
      <c r="JWO2" s="30"/>
      <c r="JWP2" s="30"/>
      <c r="JWQ2" s="30"/>
      <c r="JWR2" s="30"/>
      <c r="JWS2" s="30"/>
      <c r="JWT2" s="30"/>
      <c r="JWU2" s="30"/>
      <c r="JWV2" s="30"/>
      <c r="JWW2" s="30"/>
      <c r="JWX2" s="30"/>
      <c r="JWY2" s="30"/>
      <c r="JWZ2" s="30"/>
      <c r="JXA2" s="30"/>
      <c r="JXB2" s="30"/>
      <c r="JXC2" s="30"/>
      <c r="JXD2" s="30"/>
      <c r="JXE2" s="30"/>
      <c r="JXF2" s="30"/>
      <c r="JXG2" s="30"/>
      <c r="JXH2" s="30"/>
      <c r="JXI2" s="30"/>
      <c r="JXJ2" s="30"/>
      <c r="JXK2" s="30"/>
      <c r="JXL2" s="30"/>
      <c r="JXM2" s="30"/>
      <c r="JXN2" s="30"/>
      <c r="JXO2" s="30"/>
      <c r="JXP2" s="30"/>
      <c r="JXQ2" s="30"/>
      <c r="JXR2" s="30"/>
      <c r="JXS2" s="30"/>
      <c r="JXT2" s="30"/>
      <c r="JXU2" s="30"/>
      <c r="JXV2" s="30"/>
      <c r="JXW2" s="30"/>
      <c r="JXX2" s="30"/>
      <c r="JXY2" s="30"/>
      <c r="JXZ2" s="30"/>
      <c r="JYA2" s="30"/>
      <c r="JYB2" s="30"/>
      <c r="JYC2" s="30"/>
      <c r="JYD2" s="30"/>
      <c r="JYE2" s="30"/>
      <c r="JYF2" s="30"/>
      <c r="JYG2" s="30"/>
      <c r="JYH2" s="30"/>
      <c r="JYI2" s="30"/>
      <c r="JYJ2" s="30"/>
      <c r="JYK2" s="30"/>
      <c r="JYL2" s="30"/>
      <c r="JYM2" s="30"/>
      <c r="JYN2" s="30"/>
      <c r="JYO2" s="30"/>
      <c r="JYP2" s="30"/>
      <c r="JYQ2" s="30"/>
      <c r="JYR2" s="30"/>
      <c r="JYS2" s="30"/>
      <c r="JYT2" s="30"/>
      <c r="JYU2" s="30"/>
      <c r="JYV2" s="30"/>
      <c r="JYW2" s="30"/>
      <c r="JYX2" s="30"/>
      <c r="JYY2" s="30"/>
      <c r="JYZ2" s="30"/>
      <c r="JZA2" s="30"/>
      <c r="JZB2" s="30"/>
      <c r="JZC2" s="30"/>
      <c r="JZD2" s="30"/>
      <c r="JZE2" s="30"/>
      <c r="JZF2" s="30"/>
      <c r="JZG2" s="30"/>
      <c r="JZH2" s="30"/>
      <c r="JZI2" s="30"/>
      <c r="JZJ2" s="30"/>
      <c r="JZK2" s="30"/>
      <c r="JZL2" s="30"/>
      <c r="JZM2" s="30"/>
      <c r="JZN2" s="30"/>
      <c r="JZO2" s="30"/>
      <c r="JZP2" s="30"/>
      <c r="JZQ2" s="30"/>
      <c r="JZR2" s="30"/>
      <c r="JZS2" s="30"/>
      <c r="JZT2" s="30"/>
      <c r="JZU2" s="30"/>
      <c r="JZV2" s="30"/>
      <c r="JZW2" s="30"/>
      <c r="JZX2" s="30"/>
      <c r="JZY2" s="30"/>
      <c r="JZZ2" s="30"/>
      <c r="KAA2" s="30"/>
      <c r="KAB2" s="30"/>
      <c r="KAC2" s="30"/>
      <c r="KAD2" s="30"/>
      <c r="KAE2" s="30"/>
      <c r="KAF2" s="30"/>
      <c r="KAG2" s="30"/>
      <c r="KAH2" s="30"/>
      <c r="KAI2" s="30"/>
      <c r="KAJ2" s="30"/>
      <c r="KAK2" s="30"/>
      <c r="KAL2" s="30"/>
      <c r="KAM2" s="30"/>
      <c r="KAN2" s="30"/>
      <c r="KAO2" s="30"/>
      <c r="KAP2" s="30"/>
      <c r="KAQ2" s="30"/>
      <c r="KAR2" s="30"/>
      <c r="KAS2" s="30"/>
      <c r="KAT2" s="30"/>
      <c r="KAU2" s="30"/>
      <c r="KAV2" s="30"/>
      <c r="KAW2" s="30"/>
      <c r="KAX2" s="30"/>
      <c r="KAY2" s="30"/>
      <c r="KAZ2" s="30"/>
      <c r="KBA2" s="30"/>
      <c r="KBB2" s="30"/>
      <c r="KBC2" s="30"/>
      <c r="KBD2" s="30"/>
      <c r="KBE2" s="30"/>
      <c r="KBF2" s="30"/>
      <c r="KBG2" s="30"/>
      <c r="KBH2" s="30"/>
      <c r="KBI2" s="30"/>
      <c r="KBJ2" s="30"/>
      <c r="KBK2" s="30"/>
      <c r="KBL2" s="30"/>
      <c r="KBM2" s="30"/>
      <c r="KBN2" s="30"/>
      <c r="KBO2" s="30"/>
      <c r="KBP2" s="30"/>
      <c r="KBQ2" s="30"/>
      <c r="KBR2" s="30"/>
      <c r="KBS2" s="30"/>
      <c r="KBT2" s="30"/>
      <c r="KBU2" s="30"/>
      <c r="KBV2" s="30"/>
      <c r="KBW2" s="30"/>
      <c r="KBX2" s="30"/>
      <c r="KBY2" s="30"/>
      <c r="KBZ2" s="30"/>
      <c r="KCA2" s="30"/>
      <c r="KCB2" s="30"/>
      <c r="KCC2" s="30"/>
      <c r="KCD2" s="30"/>
      <c r="KCE2" s="30"/>
      <c r="KCF2" s="30"/>
      <c r="KCG2" s="30"/>
      <c r="KCH2" s="30"/>
      <c r="KCI2" s="30"/>
      <c r="KCJ2" s="30"/>
      <c r="KCK2" s="30"/>
      <c r="KCL2" s="30"/>
      <c r="KCM2" s="30"/>
      <c r="KCN2" s="30"/>
      <c r="KCO2" s="30"/>
      <c r="KCP2" s="30"/>
      <c r="KCQ2" s="30"/>
      <c r="KCR2" s="30"/>
      <c r="KCS2" s="30"/>
      <c r="KCT2" s="30"/>
      <c r="KCU2" s="30"/>
      <c r="KCV2" s="30"/>
      <c r="KCW2" s="30"/>
      <c r="KCX2" s="30"/>
      <c r="KCY2" s="30"/>
      <c r="KCZ2" s="30"/>
      <c r="KDA2" s="30"/>
      <c r="KDB2" s="30"/>
      <c r="KDC2" s="30"/>
      <c r="KDD2" s="30"/>
      <c r="KDE2" s="30"/>
      <c r="KDF2" s="30"/>
      <c r="KDG2" s="30"/>
      <c r="KDH2" s="30"/>
      <c r="KDI2" s="30"/>
      <c r="KDJ2" s="30"/>
      <c r="KDK2" s="30"/>
      <c r="KDL2" s="30"/>
      <c r="KDM2" s="30"/>
      <c r="KDN2" s="30"/>
      <c r="KDO2" s="30"/>
      <c r="KDP2" s="30"/>
      <c r="KDQ2" s="30"/>
      <c r="KDR2" s="30"/>
      <c r="KDS2" s="30"/>
      <c r="KDT2" s="30"/>
      <c r="KDU2" s="30"/>
      <c r="KDV2" s="30"/>
      <c r="KDW2" s="30"/>
      <c r="KDX2" s="30"/>
      <c r="KDY2" s="30"/>
      <c r="KDZ2" s="30"/>
      <c r="KEA2" s="30"/>
      <c r="KEB2" s="30"/>
      <c r="KEC2" s="30"/>
      <c r="KED2" s="30"/>
      <c r="KEE2" s="30"/>
      <c r="KEF2" s="30"/>
      <c r="KEG2" s="30"/>
      <c r="KEH2" s="30"/>
      <c r="KEI2" s="30"/>
      <c r="KEJ2" s="30"/>
      <c r="KEK2" s="30"/>
      <c r="KEL2" s="30"/>
      <c r="KEM2" s="30"/>
      <c r="KEN2" s="30"/>
      <c r="KEO2" s="30"/>
      <c r="KEP2" s="30"/>
      <c r="KEQ2" s="30"/>
      <c r="KER2" s="30"/>
      <c r="KES2" s="30"/>
      <c r="KET2" s="30"/>
      <c r="KEU2" s="30"/>
      <c r="KEV2" s="30"/>
      <c r="KEW2" s="30"/>
      <c r="KEX2" s="30"/>
      <c r="KEY2" s="30"/>
      <c r="KEZ2" s="30"/>
      <c r="KFA2" s="30"/>
      <c r="KFB2" s="30"/>
      <c r="KFC2" s="30"/>
      <c r="KFD2" s="30"/>
      <c r="KFE2" s="30"/>
      <c r="KFF2" s="30"/>
      <c r="KFG2" s="30"/>
      <c r="KFH2" s="30"/>
      <c r="KFI2" s="30"/>
      <c r="KFJ2" s="30"/>
      <c r="KFK2" s="30"/>
      <c r="KFL2" s="30"/>
      <c r="KFM2" s="30"/>
      <c r="KFN2" s="30"/>
      <c r="KFO2" s="30"/>
      <c r="KFP2" s="30"/>
      <c r="KFQ2" s="30"/>
      <c r="KFR2" s="30"/>
      <c r="KFS2" s="30"/>
      <c r="KFT2" s="30"/>
      <c r="KFU2" s="30"/>
      <c r="KFV2" s="30"/>
      <c r="KFW2" s="30"/>
      <c r="KFX2" s="30"/>
      <c r="KFY2" s="30"/>
      <c r="KFZ2" s="30"/>
      <c r="KGA2" s="30"/>
      <c r="KGB2" s="30"/>
      <c r="KGC2" s="30"/>
      <c r="KGD2" s="30"/>
      <c r="KGE2" s="30"/>
      <c r="KGF2" s="30"/>
      <c r="KGG2" s="30"/>
      <c r="KGH2" s="30"/>
      <c r="KGI2" s="30"/>
      <c r="KGJ2" s="30"/>
      <c r="KGK2" s="30"/>
      <c r="KGL2" s="30"/>
      <c r="KGM2" s="30"/>
      <c r="KGN2" s="30"/>
      <c r="KGO2" s="30"/>
      <c r="KGP2" s="30"/>
      <c r="KGQ2" s="30"/>
      <c r="KGR2" s="30"/>
      <c r="KGS2" s="30"/>
      <c r="KGT2" s="30"/>
      <c r="KGU2" s="30"/>
      <c r="KGV2" s="30"/>
      <c r="KGW2" s="30"/>
      <c r="KGX2" s="30"/>
      <c r="KGY2" s="30"/>
      <c r="KGZ2" s="30"/>
      <c r="KHA2" s="30"/>
      <c r="KHB2" s="30"/>
      <c r="KHC2" s="30"/>
      <c r="KHD2" s="30"/>
      <c r="KHE2" s="30"/>
      <c r="KHF2" s="30"/>
      <c r="KHG2" s="30"/>
      <c r="KHH2" s="30"/>
      <c r="KHI2" s="30"/>
      <c r="KHJ2" s="30"/>
      <c r="KHK2" s="30"/>
      <c r="KHL2" s="30"/>
      <c r="KHM2" s="30"/>
      <c r="KHN2" s="30"/>
      <c r="KHO2" s="30"/>
      <c r="KHP2" s="30"/>
      <c r="KHQ2" s="30"/>
      <c r="KHR2" s="30"/>
      <c r="KHS2" s="30"/>
      <c r="KHT2" s="30"/>
      <c r="KHU2" s="30"/>
      <c r="KHV2" s="30"/>
      <c r="KHW2" s="30"/>
      <c r="KHX2" s="30"/>
      <c r="KHY2" s="30"/>
      <c r="KHZ2" s="30"/>
      <c r="KIA2" s="30"/>
      <c r="KIB2" s="30"/>
      <c r="KIC2" s="30"/>
      <c r="KID2" s="30"/>
      <c r="KIE2" s="30"/>
      <c r="KIF2" s="30"/>
      <c r="KIG2" s="30"/>
      <c r="KIH2" s="30"/>
      <c r="KII2" s="30"/>
      <c r="KIJ2" s="30"/>
      <c r="KIK2" s="30"/>
      <c r="KIL2" s="30"/>
      <c r="KIM2" s="30"/>
      <c r="KIN2" s="30"/>
      <c r="KIO2" s="30"/>
      <c r="KIP2" s="30"/>
      <c r="KIQ2" s="30"/>
      <c r="KIR2" s="30"/>
      <c r="KIS2" s="30"/>
      <c r="KIT2" s="30"/>
      <c r="KIU2" s="30"/>
      <c r="KIV2" s="30"/>
      <c r="KIW2" s="30"/>
      <c r="KIX2" s="30"/>
      <c r="KIY2" s="30"/>
      <c r="KIZ2" s="30"/>
      <c r="KJA2" s="30"/>
      <c r="KJB2" s="30"/>
      <c r="KJC2" s="30"/>
      <c r="KJD2" s="30"/>
      <c r="KJE2" s="30"/>
      <c r="KJF2" s="30"/>
      <c r="KJG2" s="30"/>
      <c r="KJH2" s="30"/>
      <c r="KJI2" s="30"/>
      <c r="KJJ2" s="30"/>
      <c r="KJK2" s="30"/>
      <c r="KJL2" s="30"/>
      <c r="KJM2" s="30"/>
      <c r="KJN2" s="30"/>
      <c r="KJO2" s="30"/>
      <c r="KJP2" s="30"/>
      <c r="KJQ2" s="30"/>
      <c r="KJR2" s="30"/>
      <c r="KJS2" s="30"/>
      <c r="KJT2" s="30"/>
      <c r="KJU2" s="30"/>
      <c r="KJV2" s="30"/>
      <c r="KJW2" s="30"/>
      <c r="KJX2" s="30"/>
      <c r="KJY2" s="30"/>
      <c r="KJZ2" s="30"/>
      <c r="KKA2" s="30"/>
      <c r="KKB2" s="30"/>
      <c r="KKC2" s="30"/>
      <c r="KKD2" s="30"/>
      <c r="KKE2" s="30"/>
      <c r="KKF2" s="30"/>
      <c r="KKG2" s="30"/>
      <c r="KKH2" s="30"/>
      <c r="KKI2" s="30"/>
      <c r="KKJ2" s="30"/>
      <c r="KKK2" s="30"/>
      <c r="KKL2" s="30"/>
      <c r="KKM2" s="30"/>
      <c r="KKN2" s="30"/>
      <c r="KKO2" s="30"/>
      <c r="KKP2" s="30"/>
      <c r="KKQ2" s="30"/>
      <c r="KKR2" s="30"/>
      <c r="KKS2" s="30"/>
      <c r="KKT2" s="30"/>
      <c r="KKU2" s="30"/>
      <c r="KKV2" s="30"/>
      <c r="KKW2" s="30"/>
      <c r="KKX2" s="30"/>
      <c r="KKY2" s="30"/>
      <c r="KKZ2" s="30"/>
      <c r="KLA2" s="30"/>
      <c r="KLB2" s="30"/>
      <c r="KLC2" s="30"/>
      <c r="KLD2" s="30"/>
      <c r="KLE2" s="30"/>
      <c r="KLF2" s="30"/>
      <c r="KLG2" s="30"/>
      <c r="KLH2" s="30"/>
      <c r="KLI2" s="30"/>
      <c r="KLJ2" s="30"/>
      <c r="KLK2" s="30"/>
      <c r="KLL2" s="30"/>
      <c r="KLM2" s="30"/>
      <c r="KLN2" s="30"/>
      <c r="KLO2" s="30"/>
      <c r="KLP2" s="30"/>
      <c r="KLQ2" s="30"/>
      <c r="KLR2" s="30"/>
      <c r="KLS2" s="30"/>
      <c r="KLT2" s="30"/>
      <c r="KLU2" s="30"/>
      <c r="KLV2" s="30"/>
      <c r="KLW2" s="30"/>
      <c r="KLX2" s="30"/>
      <c r="KLY2" s="30"/>
      <c r="KLZ2" s="30"/>
      <c r="KMA2" s="30"/>
      <c r="KMB2" s="30"/>
      <c r="KMC2" s="30"/>
      <c r="KMD2" s="30"/>
      <c r="KME2" s="30"/>
      <c r="KMF2" s="30"/>
      <c r="KMG2" s="30"/>
      <c r="KMH2" s="30"/>
      <c r="KMI2" s="30"/>
      <c r="KMJ2" s="30"/>
      <c r="KMK2" s="30"/>
      <c r="KML2" s="30"/>
      <c r="KMM2" s="30"/>
      <c r="KMN2" s="30"/>
      <c r="KMO2" s="30"/>
      <c r="KMP2" s="30"/>
      <c r="KMQ2" s="30"/>
      <c r="KMR2" s="30"/>
      <c r="KMS2" s="30"/>
      <c r="KMT2" s="30"/>
      <c r="KMU2" s="30"/>
      <c r="KMV2" s="30"/>
      <c r="KMW2" s="30"/>
      <c r="KMX2" s="30"/>
      <c r="KMY2" s="30"/>
      <c r="KMZ2" s="30"/>
      <c r="KNA2" s="30"/>
      <c r="KNB2" s="30"/>
      <c r="KNC2" s="30"/>
      <c r="KND2" s="30"/>
      <c r="KNE2" s="30"/>
      <c r="KNF2" s="30"/>
      <c r="KNG2" s="30"/>
      <c r="KNH2" s="30"/>
      <c r="KNI2" s="30"/>
      <c r="KNJ2" s="30"/>
      <c r="KNK2" s="30"/>
      <c r="KNL2" s="30"/>
      <c r="KNM2" s="30"/>
      <c r="KNN2" s="30"/>
      <c r="KNO2" s="30"/>
      <c r="KNP2" s="30"/>
      <c r="KNQ2" s="30"/>
      <c r="KNR2" s="30"/>
      <c r="KNS2" s="30"/>
      <c r="KNT2" s="30"/>
      <c r="KNU2" s="30"/>
      <c r="KNV2" s="30"/>
      <c r="KNW2" s="30"/>
      <c r="KNX2" s="30"/>
      <c r="KNY2" s="30"/>
      <c r="KNZ2" s="30"/>
      <c r="KOA2" s="30"/>
      <c r="KOB2" s="30"/>
      <c r="KOC2" s="30"/>
      <c r="KOD2" s="30"/>
      <c r="KOE2" s="30"/>
      <c r="KOF2" s="30"/>
      <c r="KOG2" s="30"/>
      <c r="KOH2" s="30"/>
      <c r="KOI2" s="30"/>
      <c r="KOJ2" s="30"/>
      <c r="KOK2" s="30"/>
      <c r="KOL2" s="30"/>
      <c r="KOM2" s="30"/>
      <c r="KON2" s="30"/>
      <c r="KOO2" s="30"/>
      <c r="KOP2" s="30"/>
      <c r="KOQ2" s="30"/>
      <c r="KOR2" s="30"/>
      <c r="KOS2" s="30"/>
      <c r="KOT2" s="30"/>
      <c r="KOU2" s="30"/>
      <c r="KOV2" s="30"/>
      <c r="KOW2" s="30"/>
      <c r="KOX2" s="30"/>
      <c r="KOY2" s="30"/>
      <c r="KOZ2" s="30"/>
      <c r="KPA2" s="30"/>
      <c r="KPB2" s="30"/>
      <c r="KPC2" s="30"/>
      <c r="KPD2" s="30"/>
      <c r="KPE2" s="30"/>
      <c r="KPF2" s="30"/>
      <c r="KPG2" s="30"/>
      <c r="KPH2" s="30"/>
      <c r="KPI2" s="30"/>
      <c r="KPJ2" s="30"/>
      <c r="KPK2" s="30"/>
      <c r="KPL2" s="30"/>
      <c r="KPM2" s="30"/>
      <c r="KPN2" s="30"/>
      <c r="KPO2" s="30"/>
      <c r="KPP2" s="30"/>
      <c r="KPQ2" s="30"/>
      <c r="KPR2" s="30"/>
      <c r="KPS2" s="30"/>
      <c r="KPT2" s="30"/>
      <c r="KPU2" s="30"/>
      <c r="KPV2" s="30"/>
      <c r="KPW2" s="30"/>
      <c r="KPX2" s="30"/>
      <c r="KPY2" s="30"/>
      <c r="KPZ2" s="30"/>
      <c r="KQA2" s="30"/>
      <c r="KQB2" s="30"/>
      <c r="KQC2" s="30"/>
      <c r="KQD2" s="30"/>
      <c r="KQE2" s="30"/>
      <c r="KQF2" s="30"/>
      <c r="KQG2" s="30"/>
      <c r="KQH2" s="30"/>
      <c r="KQI2" s="30"/>
      <c r="KQJ2" s="30"/>
      <c r="KQK2" s="30"/>
      <c r="KQL2" s="30"/>
      <c r="KQM2" s="30"/>
      <c r="KQN2" s="30"/>
      <c r="KQO2" s="30"/>
      <c r="KQP2" s="30"/>
      <c r="KQQ2" s="30"/>
      <c r="KQR2" s="30"/>
      <c r="KQS2" s="30"/>
      <c r="KQT2" s="30"/>
      <c r="KQU2" s="30"/>
      <c r="KQV2" s="30"/>
      <c r="KQW2" s="30"/>
      <c r="KQX2" s="30"/>
      <c r="KQY2" s="30"/>
      <c r="KQZ2" s="30"/>
      <c r="KRA2" s="30"/>
      <c r="KRB2" s="30"/>
      <c r="KRC2" s="30"/>
      <c r="KRD2" s="30"/>
      <c r="KRE2" s="30"/>
      <c r="KRF2" s="30"/>
      <c r="KRG2" s="30"/>
      <c r="KRH2" s="30"/>
      <c r="KRI2" s="30"/>
      <c r="KRJ2" s="30"/>
      <c r="KRK2" s="30"/>
      <c r="KRL2" s="30"/>
      <c r="KRM2" s="30"/>
      <c r="KRN2" s="30"/>
      <c r="KRO2" s="30"/>
      <c r="KRP2" s="30"/>
      <c r="KRQ2" s="30"/>
      <c r="KRR2" s="30"/>
      <c r="KRS2" s="30"/>
      <c r="KRT2" s="30"/>
      <c r="KRU2" s="30"/>
      <c r="KRV2" s="30"/>
      <c r="KRW2" s="30"/>
      <c r="KRX2" s="30"/>
      <c r="KRY2" s="30"/>
      <c r="KRZ2" s="30"/>
      <c r="KSA2" s="30"/>
      <c r="KSB2" s="30"/>
      <c r="KSC2" s="30"/>
      <c r="KSD2" s="30"/>
      <c r="KSE2" s="30"/>
      <c r="KSF2" s="30"/>
      <c r="KSG2" s="30"/>
      <c r="KSH2" s="30"/>
      <c r="KSI2" s="30"/>
      <c r="KSJ2" s="30"/>
      <c r="KSK2" s="30"/>
      <c r="KSL2" s="30"/>
      <c r="KSM2" s="30"/>
      <c r="KSN2" s="30"/>
      <c r="KSO2" s="30"/>
      <c r="KSP2" s="30"/>
      <c r="KSQ2" s="30"/>
      <c r="KSR2" s="30"/>
      <c r="KSS2" s="30"/>
      <c r="KST2" s="30"/>
      <c r="KSU2" s="30"/>
      <c r="KSV2" s="30"/>
      <c r="KSW2" s="30"/>
      <c r="KSX2" s="30"/>
      <c r="KSY2" s="30"/>
      <c r="KSZ2" s="30"/>
      <c r="KTA2" s="30"/>
      <c r="KTB2" s="30"/>
      <c r="KTC2" s="30"/>
      <c r="KTD2" s="30"/>
      <c r="KTE2" s="30"/>
      <c r="KTF2" s="30"/>
      <c r="KTG2" s="30"/>
      <c r="KTH2" s="30"/>
      <c r="KTI2" s="30"/>
      <c r="KTJ2" s="30"/>
      <c r="KTK2" s="30"/>
      <c r="KTL2" s="30"/>
      <c r="KTM2" s="30"/>
      <c r="KTN2" s="30"/>
      <c r="KTO2" s="30"/>
      <c r="KTP2" s="30"/>
      <c r="KTQ2" s="30"/>
      <c r="KTR2" s="30"/>
      <c r="KTS2" s="30"/>
      <c r="KTT2" s="30"/>
      <c r="KTU2" s="30"/>
      <c r="KTV2" s="30"/>
      <c r="KTW2" s="30"/>
      <c r="KTX2" s="30"/>
      <c r="KTY2" s="30"/>
      <c r="KTZ2" s="30"/>
      <c r="KUA2" s="30"/>
      <c r="KUB2" s="30"/>
      <c r="KUC2" s="30"/>
      <c r="KUD2" s="30"/>
      <c r="KUE2" s="30"/>
      <c r="KUF2" s="30"/>
      <c r="KUG2" s="30"/>
      <c r="KUH2" s="30"/>
      <c r="KUI2" s="30"/>
      <c r="KUJ2" s="30"/>
      <c r="KUK2" s="30"/>
      <c r="KUL2" s="30"/>
      <c r="KUM2" s="30"/>
      <c r="KUN2" s="30"/>
      <c r="KUO2" s="30"/>
      <c r="KUP2" s="30"/>
      <c r="KUQ2" s="30"/>
      <c r="KUR2" s="30"/>
      <c r="KUS2" s="30"/>
      <c r="KUT2" s="30"/>
      <c r="KUU2" s="30"/>
      <c r="KUV2" s="30"/>
      <c r="KUW2" s="30"/>
      <c r="KUX2" s="30"/>
      <c r="KUY2" s="30"/>
      <c r="KUZ2" s="30"/>
      <c r="KVA2" s="30"/>
      <c r="KVB2" s="30"/>
      <c r="KVC2" s="30"/>
      <c r="KVD2" s="30"/>
      <c r="KVE2" s="30"/>
      <c r="KVF2" s="30"/>
      <c r="KVG2" s="30"/>
      <c r="KVH2" s="30"/>
      <c r="KVI2" s="30"/>
      <c r="KVJ2" s="30"/>
      <c r="KVK2" s="30"/>
      <c r="KVL2" s="30"/>
      <c r="KVM2" s="30"/>
      <c r="KVN2" s="30"/>
      <c r="KVO2" s="30"/>
      <c r="KVP2" s="30"/>
      <c r="KVQ2" s="30"/>
      <c r="KVR2" s="30"/>
      <c r="KVS2" s="30"/>
      <c r="KVT2" s="30"/>
      <c r="KVU2" s="30"/>
      <c r="KVV2" s="30"/>
      <c r="KVW2" s="30"/>
      <c r="KVX2" s="30"/>
      <c r="KVY2" s="30"/>
      <c r="KVZ2" s="30"/>
      <c r="KWA2" s="30"/>
      <c r="KWB2" s="30"/>
      <c r="KWC2" s="30"/>
      <c r="KWD2" s="30"/>
      <c r="KWE2" s="30"/>
      <c r="KWF2" s="30"/>
      <c r="KWG2" s="30"/>
      <c r="KWH2" s="30"/>
      <c r="KWI2" s="30"/>
      <c r="KWJ2" s="30"/>
      <c r="KWK2" s="30"/>
      <c r="KWL2" s="30"/>
      <c r="KWM2" s="30"/>
      <c r="KWN2" s="30"/>
      <c r="KWO2" s="30"/>
      <c r="KWP2" s="30"/>
      <c r="KWQ2" s="30"/>
      <c r="KWR2" s="30"/>
      <c r="KWS2" s="30"/>
      <c r="KWT2" s="30"/>
      <c r="KWU2" s="30"/>
      <c r="KWV2" s="30"/>
      <c r="KWW2" s="30"/>
      <c r="KWX2" s="30"/>
      <c r="KWY2" s="30"/>
      <c r="KWZ2" s="30"/>
      <c r="KXA2" s="30"/>
      <c r="KXB2" s="30"/>
      <c r="KXC2" s="30"/>
      <c r="KXD2" s="30"/>
      <c r="KXE2" s="30"/>
      <c r="KXF2" s="30"/>
      <c r="KXG2" s="30"/>
      <c r="KXH2" s="30"/>
      <c r="KXI2" s="30"/>
      <c r="KXJ2" s="30"/>
      <c r="KXK2" s="30"/>
      <c r="KXL2" s="30"/>
      <c r="KXM2" s="30"/>
      <c r="KXN2" s="30"/>
      <c r="KXO2" s="30"/>
      <c r="KXP2" s="30"/>
      <c r="KXQ2" s="30"/>
      <c r="KXR2" s="30"/>
      <c r="KXS2" s="30"/>
      <c r="KXT2" s="30"/>
      <c r="KXU2" s="30"/>
      <c r="KXV2" s="30"/>
      <c r="KXW2" s="30"/>
      <c r="KXX2" s="30"/>
      <c r="KXY2" s="30"/>
      <c r="KXZ2" s="30"/>
      <c r="KYA2" s="30"/>
      <c r="KYB2" s="30"/>
      <c r="KYC2" s="30"/>
      <c r="KYD2" s="30"/>
      <c r="KYE2" s="30"/>
      <c r="KYF2" s="30"/>
      <c r="KYG2" s="30"/>
      <c r="KYH2" s="30"/>
      <c r="KYI2" s="30"/>
      <c r="KYJ2" s="30"/>
      <c r="KYK2" s="30"/>
      <c r="KYL2" s="30"/>
      <c r="KYM2" s="30"/>
      <c r="KYN2" s="30"/>
      <c r="KYO2" s="30"/>
      <c r="KYP2" s="30"/>
      <c r="KYQ2" s="30"/>
      <c r="KYR2" s="30"/>
      <c r="KYS2" s="30"/>
      <c r="KYT2" s="30"/>
      <c r="KYU2" s="30"/>
      <c r="KYV2" s="30"/>
      <c r="KYW2" s="30"/>
      <c r="KYX2" s="30"/>
      <c r="KYY2" s="30"/>
      <c r="KYZ2" s="30"/>
      <c r="KZA2" s="30"/>
      <c r="KZB2" s="30"/>
      <c r="KZC2" s="30"/>
      <c r="KZD2" s="30"/>
      <c r="KZE2" s="30"/>
      <c r="KZF2" s="30"/>
      <c r="KZG2" s="30"/>
      <c r="KZH2" s="30"/>
      <c r="KZI2" s="30"/>
      <c r="KZJ2" s="30"/>
      <c r="KZK2" s="30"/>
      <c r="KZL2" s="30"/>
      <c r="KZM2" s="30"/>
      <c r="KZN2" s="30"/>
      <c r="KZO2" s="30"/>
      <c r="KZP2" s="30"/>
      <c r="KZQ2" s="30"/>
      <c r="KZR2" s="30"/>
      <c r="KZS2" s="30"/>
      <c r="KZT2" s="30"/>
      <c r="KZU2" s="30"/>
      <c r="KZV2" s="30"/>
      <c r="KZW2" s="30"/>
      <c r="KZX2" s="30"/>
      <c r="KZY2" s="30"/>
      <c r="KZZ2" s="30"/>
      <c r="LAA2" s="30"/>
      <c r="LAB2" s="30"/>
      <c r="LAC2" s="30"/>
      <c r="LAD2" s="30"/>
      <c r="LAE2" s="30"/>
      <c r="LAF2" s="30"/>
      <c r="LAG2" s="30"/>
      <c r="LAH2" s="30"/>
      <c r="LAI2" s="30"/>
      <c r="LAJ2" s="30"/>
      <c r="LAK2" s="30"/>
      <c r="LAL2" s="30"/>
      <c r="LAM2" s="30"/>
      <c r="LAN2" s="30"/>
      <c r="LAO2" s="30"/>
      <c r="LAP2" s="30"/>
      <c r="LAQ2" s="30"/>
      <c r="LAR2" s="30"/>
      <c r="LAS2" s="30"/>
      <c r="LAT2" s="30"/>
      <c r="LAU2" s="30"/>
      <c r="LAV2" s="30"/>
      <c r="LAW2" s="30"/>
      <c r="LAX2" s="30"/>
      <c r="LAY2" s="30"/>
      <c r="LAZ2" s="30"/>
      <c r="LBA2" s="30"/>
      <c r="LBB2" s="30"/>
      <c r="LBC2" s="30"/>
      <c r="LBD2" s="30"/>
      <c r="LBE2" s="30"/>
      <c r="LBF2" s="30"/>
      <c r="LBG2" s="30"/>
      <c r="LBH2" s="30"/>
      <c r="LBI2" s="30"/>
      <c r="LBJ2" s="30"/>
      <c r="LBK2" s="30"/>
      <c r="LBL2" s="30"/>
      <c r="LBM2" s="30"/>
      <c r="LBN2" s="30"/>
      <c r="LBO2" s="30"/>
      <c r="LBP2" s="30"/>
      <c r="LBQ2" s="30"/>
      <c r="LBR2" s="30"/>
      <c r="LBS2" s="30"/>
      <c r="LBT2" s="30"/>
      <c r="LBU2" s="30"/>
      <c r="LBV2" s="30"/>
      <c r="LBW2" s="30"/>
      <c r="LBX2" s="30"/>
      <c r="LBY2" s="30"/>
      <c r="LBZ2" s="30"/>
      <c r="LCA2" s="30"/>
      <c r="LCB2" s="30"/>
      <c r="LCC2" s="30"/>
      <c r="LCD2" s="30"/>
      <c r="LCE2" s="30"/>
      <c r="LCF2" s="30"/>
      <c r="LCG2" s="30"/>
      <c r="LCH2" s="30"/>
      <c r="LCI2" s="30"/>
      <c r="LCJ2" s="30"/>
      <c r="LCK2" s="30"/>
      <c r="LCL2" s="30"/>
      <c r="LCM2" s="30"/>
      <c r="LCN2" s="30"/>
      <c r="LCO2" s="30"/>
      <c r="LCP2" s="30"/>
      <c r="LCQ2" s="30"/>
      <c r="LCR2" s="30"/>
      <c r="LCS2" s="30"/>
      <c r="LCT2" s="30"/>
      <c r="LCU2" s="30"/>
      <c r="LCV2" s="30"/>
      <c r="LCW2" s="30"/>
      <c r="LCX2" s="30"/>
      <c r="LCY2" s="30"/>
      <c r="LCZ2" s="30"/>
      <c r="LDA2" s="30"/>
      <c r="LDB2" s="30"/>
      <c r="LDC2" s="30"/>
      <c r="LDD2" s="30"/>
      <c r="LDE2" s="30"/>
      <c r="LDF2" s="30"/>
      <c r="LDG2" s="30"/>
      <c r="LDH2" s="30"/>
      <c r="LDI2" s="30"/>
      <c r="LDJ2" s="30"/>
      <c r="LDK2" s="30"/>
      <c r="LDL2" s="30"/>
      <c r="LDM2" s="30"/>
      <c r="LDN2" s="30"/>
      <c r="LDO2" s="30"/>
      <c r="LDP2" s="30"/>
      <c r="LDQ2" s="30"/>
      <c r="LDR2" s="30"/>
      <c r="LDS2" s="30"/>
      <c r="LDT2" s="30"/>
      <c r="LDU2" s="30"/>
      <c r="LDV2" s="30"/>
      <c r="LDW2" s="30"/>
      <c r="LDX2" s="30"/>
      <c r="LDY2" s="30"/>
      <c r="LDZ2" s="30"/>
      <c r="LEA2" s="30"/>
      <c r="LEB2" s="30"/>
      <c r="LEC2" s="30"/>
      <c r="LED2" s="30"/>
      <c r="LEE2" s="30"/>
      <c r="LEF2" s="30"/>
      <c r="LEG2" s="30"/>
      <c r="LEH2" s="30"/>
      <c r="LEI2" s="30"/>
      <c r="LEJ2" s="30"/>
      <c r="LEK2" s="30"/>
      <c r="LEL2" s="30"/>
      <c r="LEM2" s="30"/>
      <c r="LEN2" s="30"/>
      <c r="LEO2" s="30"/>
      <c r="LEP2" s="30"/>
      <c r="LEQ2" s="30"/>
      <c r="LER2" s="30"/>
      <c r="LES2" s="30"/>
      <c r="LET2" s="30"/>
      <c r="LEU2" s="30"/>
      <c r="LEV2" s="30"/>
      <c r="LEW2" s="30"/>
      <c r="LEX2" s="30"/>
      <c r="LEY2" s="30"/>
      <c r="LEZ2" s="30"/>
      <c r="LFA2" s="30"/>
      <c r="LFB2" s="30"/>
      <c r="LFC2" s="30"/>
      <c r="LFD2" s="30"/>
      <c r="LFE2" s="30"/>
      <c r="LFF2" s="30"/>
      <c r="LFG2" s="30"/>
      <c r="LFH2" s="30"/>
      <c r="LFI2" s="30"/>
      <c r="LFJ2" s="30"/>
      <c r="LFK2" s="30"/>
      <c r="LFL2" s="30"/>
      <c r="LFM2" s="30"/>
      <c r="LFN2" s="30"/>
      <c r="LFO2" s="30"/>
      <c r="LFP2" s="30"/>
      <c r="LFQ2" s="30"/>
      <c r="LFR2" s="30"/>
      <c r="LFS2" s="30"/>
      <c r="LFT2" s="30"/>
      <c r="LFU2" s="30"/>
      <c r="LFV2" s="30"/>
      <c r="LFW2" s="30"/>
      <c r="LFX2" s="30"/>
      <c r="LFY2" s="30"/>
      <c r="LFZ2" s="30"/>
      <c r="LGA2" s="30"/>
      <c r="LGB2" s="30"/>
      <c r="LGC2" s="30"/>
      <c r="LGD2" s="30"/>
      <c r="LGE2" s="30"/>
      <c r="LGF2" s="30"/>
      <c r="LGG2" s="30"/>
      <c r="LGH2" s="30"/>
      <c r="LGI2" s="30"/>
      <c r="LGJ2" s="30"/>
      <c r="LGK2" s="30"/>
      <c r="LGL2" s="30"/>
      <c r="LGM2" s="30"/>
      <c r="LGN2" s="30"/>
      <c r="LGO2" s="30"/>
      <c r="LGP2" s="30"/>
      <c r="LGQ2" s="30"/>
      <c r="LGR2" s="30"/>
      <c r="LGS2" s="30"/>
      <c r="LGT2" s="30"/>
      <c r="LGU2" s="30"/>
      <c r="LGV2" s="30"/>
      <c r="LGW2" s="30"/>
      <c r="LGX2" s="30"/>
      <c r="LGY2" s="30"/>
      <c r="LGZ2" s="30"/>
      <c r="LHA2" s="30"/>
      <c r="LHB2" s="30"/>
      <c r="LHC2" s="30"/>
      <c r="LHD2" s="30"/>
      <c r="LHE2" s="30"/>
      <c r="LHF2" s="30"/>
      <c r="LHG2" s="30"/>
      <c r="LHH2" s="30"/>
      <c r="LHI2" s="30"/>
      <c r="LHJ2" s="30"/>
      <c r="LHK2" s="30"/>
      <c r="LHL2" s="30"/>
      <c r="LHM2" s="30"/>
      <c r="LHN2" s="30"/>
      <c r="LHO2" s="30"/>
      <c r="LHP2" s="30"/>
      <c r="LHQ2" s="30"/>
      <c r="LHR2" s="30"/>
      <c r="LHS2" s="30"/>
      <c r="LHT2" s="30"/>
      <c r="LHU2" s="30"/>
      <c r="LHV2" s="30"/>
      <c r="LHW2" s="30"/>
      <c r="LHX2" s="30"/>
      <c r="LHY2" s="30"/>
      <c r="LHZ2" s="30"/>
      <c r="LIA2" s="30"/>
      <c r="LIB2" s="30"/>
      <c r="LIC2" s="30"/>
      <c r="LID2" s="30"/>
      <c r="LIE2" s="30"/>
      <c r="LIF2" s="30"/>
      <c r="LIG2" s="30"/>
      <c r="LIH2" s="30"/>
      <c r="LII2" s="30"/>
      <c r="LIJ2" s="30"/>
      <c r="LIK2" s="30"/>
      <c r="LIL2" s="30"/>
      <c r="LIM2" s="30"/>
      <c r="LIN2" s="30"/>
      <c r="LIO2" s="30"/>
      <c r="LIP2" s="30"/>
      <c r="LIQ2" s="30"/>
      <c r="LIR2" s="30"/>
      <c r="LIS2" s="30"/>
      <c r="LIT2" s="30"/>
      <c r="LIU2" s="30"/>
      <c r="LIV2" s="30"/>
      <c r="LIW2" s="30"/>
      <c r="LIX2" s="30"/>
      <c r="LIY2" s="30"/>
      <c r="LIZ2" s="30"/>
      <c r="LJA2" s="30"/>
      <c r="LJB2" s="30"/>
      <c r="LJC2" s="30"/>
      <c r="LJD2" s="30"/>
      <c r="LJE2" s="30"/>
      <c r="LJF2" s="30"/>
      <c r="LJG2" s="30"/>
      <c r="LJH2" s="30"/>
      <c r="LJI2" s="30"/>
      <c r="LJJ2" s="30"/>
      <c r="LJK2" s="30"/>
      <c r="LJL2" s="30"/>
      <c r="LJM2" s="30"/>
      <c r="LJN2" s="30"/>
      <c r="LJO2" s="30"/>
      <c r="LJP2" s="30"/>
      <c r="LJQ2" s="30"/>
      <c r="LJR2" s="30"/>
      <c r="LJS2" s="30"/>
      <c r="LJT2" s="30"/>
      <c r="LJU2" s="30"/>
      <c r="LJV2" s="30"/>
      <c r="LJW2" s="30"/>
      <c r="LJX2" s="30"/>
      <c r="LJY2" s="30"/>
      <c r="LJZ2" s="30"/>
      <c r="LKA2" s="30"/>
      <c r="LKB2" s="30"/>
      <c r="LKC2" s="30"/>
      <c r="LKD2" s="30"/>
      <c r="LKE2" s="30"/>
      <c r="LKF2" s="30"/>
      <c r="LKG2" s="30"/>
      <c r="LKH2" s="30"/>
      <c r="LKI2" s="30"/>
      <c r="LKJ2" s="30"/>
      <c r="LKK2" s="30"/>
      <c r="LKL2" s="30"/>
      <c r="LKM2" s="30"/>
      <c r="LKN2" s="30"/>
      <c r="LKO2" s="30"/>
      <c r="LKP2" s="30"/>
      <c r="LKQ2" s="30"/>
      <c r="LKR2" s="30"/>
      <c r="LKS2" s="30"/>
      <c r="LKT2" s="30"/>
      <c r="LKU2" s="30"/>
      <c r="LKV2" s="30"/>
      <c r="LKW2" s="30"/>
      <c r="LKX2" s="30"/>
      <c r="LKY2" s="30"/>
      <c r="LKZ2" s="30"/>
      <c r="LLA2" s="30"/>
      <c r="LLB2" s="30"/>
      <c r="LLC2" s="30"/>
      <c r="LLD2" s="30"/>
      <c r="LLE2" s="30"/>
      <c r="LLF2" s="30"/>
      <c r="LLG2" s="30"/>
      <c r="LLH2" s="30"/>
      <c r="LLI2" s="30"/>
      <c r="LLJ2" s="30"/>
      <c r="LLK2" s="30"/>
      <c r="LLL2" s="30"/>
      <c r="LLM2" s="30"/>
      <c r="LLN2" s="30"/>
      <c r="LLO2" s="30"/>
      <c r="LLP2" s="30"/>
      <c r="LLQ2" s="30"/>
      <c r="LLR2" s="30"/>
      <c r="LLS2" s="30"/>
      <c r="LLT2" s="30"/>
      <c r="LLU2" s="30"/>
      <c r="LLV2" s="30"/>
      <c r="LLW2" s="30"/>
      <c r="LLX2" s="30"/>
      <c r="LLY2" s="30"/>
      <c r="LLZ2" s="30"/>
      <c r="LMA2" s="30"/>
      <c r="LMB2" s="30"/>
      <c r="LMC2" s="30"/>
      <c r="LMD2" s="30"/>
      <c r="LME2" s="30"/>
      <c r="LMF2" s="30"/>
      <c r="LMG2" s="30"/>
      <c r="LMH2" s="30"/>
      <c r="LMI2" s="30"/>
      <c r="LMJ2" s="30"/>
      <c r="LMK2" s="30"/>
      <c r="LML2" s="30"/>
      <c r="LMM2" s="30"/>
      <c r="LMN2" s="30"/>
      <c r="LMO2" s="30"/>
      <c r="LMP2" s="30"/>
      <c r="LMQ2" s="30"/>
      <c r="LMR2" s="30"/>
      <c r="LMS2" s="30"/>
      <c r="LMT2" s="30"/>
      <c r="LMU2" s="30"/>
      <c r="LMV2" s="30"/>
      <c r="LMW2" s="30"/>
      <c r="LMX2" s="30"/>
      <c r="LMY2" s="30"/>
      <c r="LMZ2" s="30"/>
      <c r="LNA2" s="30"/>
      <c r="LNB2" s="30"/>
      <c r="LNC2" s="30"/>
      <c r="LND2" s="30"/>
      <c r="LNE2" s="30"/>
      <c r="LNF2" s="30"/>
      <c r="LNG2" s="30"/>
      <c r="LNH2" s="30"/>
      <c r="LNI2" s="30"/>
      <c r="LNJ2" s="30"/>
      <c r="LNK2" s="30"/>
      <c r="LNL2" s="30"/>
      <c r="LNM2" s="30"/>
      <c r="LNN2" s="30"/>
      <c r="LNO2" s="30"/>
      <c r="LNP2" s="30"/>
      <c r="LNQ2" s="30"/>
      <c r="LNR2" s="30"/>
      <c r="LNS2" s="30"/>
      <c r="LNT2" s="30"/>
      <c r="LNU2" s="30"/>
      <c r="LNV2" s="30"/>
      <c r="LNW2" s="30"/>
      <c r="LNX2" s="30"/>
      <c r="LNY2" s="30"/>
      <c r="LNZ2" s="30"/>
      <c r="LOA2" s="30"/>
      <c r="LOB2" s="30"/>
      <c r="LOC2" s="30"/>
      <c r="LOD2" s="30"/>
      <c r="LOE2" s="30"/>
      <c r="LOF2" s="30"/>
      <c r="LOG2" s="30"/>
      <c r="LOH2" s="30"/>
      <c r="LOI2" s="30"/>
      <c r="LOJ2" s="30"/>
      <c r="LOK2" s="30"/>
      <c r="LOL2" s="30"/>
      <c r="LOM2" s="30"/>
      <c r="LON2" s="30"/>
      <c r="LOO2" s="30"/>
      <c r="LOP2" s="30"/>
      <c r="LOQ2" s="30"/>
      <c r="LOR2" s="30"/>
      <c r="LOS2" s="30"/>
      <c r="LOT2" s="30"/>
      <c r="LOU2" s="30"/>
      <c r="LOV2" s="30"/>
      <c r="LOW2" s="30"/>
      <c r="LOX2" s="30"/>
      <c r="LOY2" s="30"/>
      <c r="LOZ2" s="30"/>
      <c r="LPA2" s="30"/>
      <c r="LPB2" s="30"/>
      <c r="LPC2" s="30"/>
      <c r="LPD2" s="30"/>
      <c r="LPE2" s="30"/>
      <c r="LPF2" s="30"/>
      <c r="LPG2" s="30"/>
      <c r="LPH2" s="30"/>
      <c r="LPI2" s="30"/>
      <c r="LPJ2" s="30"/>
      <c r="LPK2" s="30"/>
      <c r="LPL2" s="30"/>
      <c r="LPM2" s="30"/>
      <c r="LPN2" s="30"/>
      <c r="LPO2" s="30"/>
      <c r="LPP2" s="30"/>
      <c r="LPQ2" s="30"/>
      <c r="LPR2" s="30"/>
      <c r="LPS2" s="30"/>
      <c r="LPT2" s="30"/>
      <c r="LPU2" s="30"/>
      <c r="LPV2" s="30"/>
      <c r="LPW2" s="30"/>
      <c r="LPX2" s="30"/>
      <c r="LPY2" s="30"/>
      <c r="LPZ2" s="30"/>
      <c r="LQA2" s="30"/>
      <c r="LQB2" s="30"/>
      <c r="LQC2" s="30"/>
      <c r="LQD2" s="30"/>
      <c r="LQE2" s="30"/>
      <c r="LQF2" s="30"/>
      <c r="LQG2" s="30"/>
      <c r="LQH2" s="30"/>
      <c r="LQI2" s="30"/>
      <c r="LQJ2" s="30"/>
      <c r="LQK2" s="30"/>
      <c r="LQL2" s="30"/>
      <c r="LQM2" s="30"/>
      <c r="LQN2" s="30"/>
      <c r="LQO2" s="30"/>
      <c r="LQP2" s="30"/>
      <c r="LQQ2" s="30"/>
      <c r="LQR2" s="30"/>
      <c r="LQS2" s="30"/>
      <c r="LQT2" s="30"/>
      <c r="LQU2" s="30"/>
      <c r="LQV2" s="30"/>
      <c r="LQW2" s="30"/>
      <c r="LQX2" s="30"/>
      <c r="LQY2" s="30"/>
      <c r="LQZ2" s="30"/>
      <c r="LRA2" s="30"/>
      <c r="LRB2" s="30"/>
      <c r="LRC2" s="30"/>
      <c r="LRD2" s="30"/>
      <c r="LRE2" s="30"/>
      <c r="LRF2" s="30"/>
      <c r="LRG2" s="30"/>
      <c r="LRH2" s="30"/>
      <c r="LRI2" s="30"/>
      <c r="LRJ2" s="30"/>
      <c r="LRK2" s="30"/>
      <c r="LRL2" s="30"/>
      <c r="LRM2" s="30"/>
      <c r="LRN2" s="30"/>
      <c r="LRO2" s="30"/>
      <c r="LRP2" s="30"/>
      <c r="LRQ2" s="30"/>
      <c r="LRR2" s="30"/>
      <c r="LRS2" s="30"/>
      <c r="LRT2" s="30"/>
      <c r="LRU2" s="30"/>
      <c r="LRV2" s="30"/>
      <c r="LRW2" s="30"/>
      <c r="LRX2" s="30"/>
      <c r="LRY2" s="30"/>
      <c r="LRZ2" s="30"/>
      <c r="LSA2" s="30"/>
      <c r="LSB2" s="30"/>
      <c r="LSC2" s="30"/>
      <c r="LSD2" s="30"/>
      <c r="LSE2" s="30"/>
      <c r="LSF2" s="30"/>
      <c r="LSG2" s="30"/>
      <c r="LSH2" s="30"/>
      <c r="LSI2" s="30"/>
      <c r="LSJ2" s="30"/>
      <c r="LSK2" s="30"/>
      <c r="LSL2" s="30"/>
      <c r="LSM2" s="30"/>
      <c r="LSN2" s="30"/>
      <c r="LSO2" s="30"/>
      <c r="LSP2" s="30"/>
      <c r="LSQ2" s="30"/>
      <c r="LSR2" s="30"/>
      <c r="LSS2" s="30"/>
      <c r="LST2" s="30"/>
      <c r="LSU2" s="30"/>
      <c r="LSV2" s="30"/>
      <c r="LSW2" s="30"/>
      <c r="LSX2" s="30"/>
      <c r="LSY2" s="30"/>
      <c r="LSZ2" s="30"/>
      <c r="LTA2" s="30"/>
      <c r="LTB2" s="30"/>
      <c r="LTC2" s="30"/>
      <c r="LTD2" s="30"/>
      <c r="LTE2" s="30"/>
      <c r="LTF2" s="30"/>
      <c r="LTG2" s="30"/>
      <c r="LTH2" s="30"/>
      <c r="LTI2" s="30"/>
      <c r="LTJ2" s="30"/>
      <c r="LTK2" s="30"/>
      <c r="LTL2" s="30"/>
      <c r="LTM2" s="30"/>
      <c r="LTN2" s="30"/>
      <c r="LTO2" s="30"/>
      <c r="LTP2" s="30"/>
      <c r="LTQ2" s="30"/>
      <c r="LTR2" s="30"/>
      <c r="LTS2" s="30"/>
      <c r="LTT2" s="30"/>
      <c r="LTU2" s="30"/>
      <c r="LTV2" s="30"/>
      <c r="LTW2" s="30"/>
      <c r="LTX2" s="30"/>
      <c r="LTY2" s="30"/>
      <c r="LTZ2" s="30"/>
      <c r="LUA2" s="30"/>
      <c r="LUB2" s="30"/>
      <c r="LUC2" s="30"/>
      <c r="LUD2" s="30"/>
      <c r="LUE2" s="30"/>
      <c r="LUF2" s="30"/>
      <c r="LUG2" s="30"/>
      <c r="LUH2" s="30"/>
      <c r="LUI2" s="30"/>
      <c r="LUJ2" s="30"/>
      <c r="LUK2" s="30"/>
      <c r="LUL2" s="30"/>
      <c r="LUM2" s="30"/>
      <c r="LUN2" s="30"/>
      <c r="LUO2" s="30"/>
      <c r="LUP2" s="30"/>
      <c r="LUQ2" s="30"/>
      <c r="LUR2" s="30"/>
      <c r="LUS2" s="30"/>
      <c r="LUT2" s="30"/>
      <c r="LUU2" s="30"/>
      <c r="LUV2" s="30"/>
      <c r="LUW2" s="30"/>
      <c r="LUX2" s="30"/>
      <c r="LUY2" s="30"/>
      <c r="LUZ2" s="30"/>
      <c r="LVA2" s="30"/>
      <c r="LVB2" s="30"/>
      <c r="LVC2" s="30"/>
      <c r="LVD2" s="30"/>
      <c r="LVE2" s="30"/>
      <c r="LVF2" s="30"/>
      <c r="LVG2" s="30"/>
      <c r="LVH2" s="30"/>
      <c r="LVI2" s="30"/>
      <c r="LVJ2" s="30"/>
      <c r="LVK2" s="30"/>
      <c r="LVL2" s="30"/>
      <c r="LVM2" s="30"/>
      <c r="LVN2" s="30"/>
      <c r="LVO2" s="30"/>
      <c r="LVP2" s="30"/>
      <c r="LVQ2" s="30"/>
      <c r="LVR2" s="30"/>
      <c r="LVS2" s="30"/>
      <c r="LVT2" s="30"/>
      <c r="LVU2" s="30"/>
      <c r="LVV2" s="30"/>
      <c r="LVW2" s="30"/>
      <c r="LVX2" s="30"/>
      <c r="LVY2" s="30"/>
      <c r="LVZ2" s="30"/>
      <c r="LWA2" s="30"/>
      <c r="LWB2" s="30"/>
      <c r="LWC2" s="30"/>
      <c r="LWD2" s="30"/>
      <c r="LWE2" s="30"/>
      <c r="LWF2" s="30"/>
      <c r="LWG2" s="30"/>
      <c r="LWH2" s="30"/>
      <c r="LWI2" s="30"/>
      <c r="LWJ2" s="30"/>
      <c r="LWK2" s="30"/>
      <c r="LWL2" s="30"/>
      <c r="LWM2" s="30"/>
      <c r="LWN2" s="30"/>
      <c r="LWO2" s="30"/>
      <c r="LWP2" s="30"/>
      <c r="LWQ2" s="30"/>
      <c r="LWR2" s="30"/>
      <c r="LWS2" s="30"/>
      <c r="LWT2" s="30"/>
      <c r="LWU2" s="30"/>
      <c r="LWV2" s="30"/>
      <c r="LWW2" s="30"/>
      <c r="LWX2" s="30"/>
      <c r="LWY2" s="30"/>
      <c r="LWZ2" s="30"/>
      <c r="LXA2" s="30"/>
      <c r="LXB2" s="30"/>
      <c r="LXC2" s="30"/>
      <c r="LXD2" s="30"/>
      <c r="LXE2" s="30"/>
      <c r="LXF2" s="30"/>
      <c r="LXG2" s="30"/>
      <c r="LXH2" s="30"/>
      <c r="LXI2" s="30"/>
      <c r="LXJ2" s="30"/>
      <c r="LXK2" s="30"/>
      <c r="LXL2" s="30"/>
      <c r="LXM2" s="30"/>
      <c r="LXN2" s="30"/>
      <c r="LXO2" s="30"/>
      <c r="LXP2" s="30"/>
      <c r="LXQ2" s="30"/>
      <c r="LXR2" s="30"/>
      <c r="LXS2" s="30"/>
      <c r="LXT2" s="30"/>
      <c r="LXU2" s="30"/>
      <c r="LXV2" s="30"/>
      <c r="LXW2" s="30"/>
      <c r="LXX2" s="30"/>
      <c r="LXY2" s="30"/>
      <c r="LXZ2" s="30"/>
      <c r="LYA2" s="30"/>
      <c r="LYB2" s="30"/>
      <c r="LYC2" s="30"/>
      <c r="LYD2" s="30"/>
      <c r="LYE2" s="30"/>
      <c r="LYF2" s="30"/>
      <c r="LYG2" s="30"/>
      <c r="LYH2" s="30"/>
      <c r="LYI2" s="30"/>
      <c r="LYJ2" s="30"/>
      <c r="LYK2" s="30"/>
      <c r="LYL2" s="30"/>
      <c r="LYM2" s="30"/>
      <c r="LYN2" s="30"/>
      <c r="LYO2" s="30"/>
      <c r="LYP2" s="30"/>
      <c r="LYQ2" s="30"/>
      <c r="LYR2" s="30"/>
      <c r="LYS2" s="30"/>
      <c r="LYT2" s="30"/>
      <c r="LYU2" s="30"/>
      <c r="LYV2" s="30"/>
      <c r="LYW2" s="30"/>
      <c r="LYX2" s="30"/>
      <c r="LYY2" s="30"/>
      <c r="LYZ2" s="30"/>
      <c r="LZA2" s="30"/>
      <c r="LZB2" s="30"/>
      <c r="LZC2" s="30"/>
      <c r="LZD2" s="30"/>
      <c r="LZE2" s="30"/>
      <c r="LZF2" s="30"/>
      <c r="LZG2" s="30"/>
      <c r="LZH2" s="30"/>
      <c r="LZI2" s="30"/>
      <c r="LZJ2" s="30"/>
      <c r="LZK2" s="30"/>
      <c r="LZL2" s="30"/>
      <c r="LZM2" s="30"/>
      <c r="LZN2" s="30"/>
      <c r="LZO2" s="30"/>
      <c r="LZP2" s="30"/>
      <c r="LZQ2" s="30"/>
      <c r="LZR2" s="30"/>
      <c r="LZS2" s="30"/>
      <c r="LZT2" s="30"/>
      <c r="LZU2" s="30"/>
      <c r="LZV2" s="30"/>
      <c r="LZW2" s="30"/>
      <c r="LZX2" s="30"/>
      <c r="LZY2" s="30"/>
      <c r="LZZ2" s="30"/>
      <c r="MAA2" s="30"/>
      <c r="MAB2" s="30"/>
      <c r="MAC2" s="30"/>
      <c r="MAD2" s="30"/>
      <c r="MAE2" s="30"/>
      <c r="MAF2" s="30"/>
      <c r="MAG2" s="30"/>
      <c r="MAH2" s="30"/>
      <c r="MAI2" s="30"/>
      <c r="MAJ2" s="30"/>
      <c r="MAK2" s="30"/>
      <c r="MAL2" s="30"/>
      <c r="MAM2" s="30"/>
      <c r="MAN2" s="30"/>
      <c r="MAO2" s="30"/>
      <c r="MAP2" s="30"/>
      <c r="MAQ2" s="30"/>
      <c r="MAR2" s="30"/>
      <c r="MAS2" s="30"/>
      <c r="MAT2" s="30"/>
      <c r="MAU2" s="30"/>
      <c r="MAV2" s="30"/>
      <c r="MAW2" s="30"/>
      <c r="MAX2" s="30"/>
      <c r="MAY2" s="30"/>
      <c r="MAZ2" s="30"/>
      <c r="MBA2" s="30"/>
      <c r="MBB2" s="30"/>
      <c r="MBC2" s="30"/>
      <c r="MBD2" s="30"/>
      <c r="MBE2" s="30"/>
      <c r="MBF2" s="30"/>
      <c r="MBG2" s="30"/>
      <c r="MBH2" s="30"/>
      <c r="MBI2" s="30"/>
      <c r="MBJ2" s="30"/>
      <c r="MBK2" s="30"/>
      <c r="MBL2" s="30"/>
      <c r="MBM2" s="30"/>
      <c r="MBN2" s="30"/>
      <c r="MBO2" s="30"/>
      <c r="MBP2" s="30"/>
      <c r="MBQ2" s="30"/>
      <c r="MBR2" s="30"/>
      <c r="MBS2" s="30"/>
      <c r="MBT2" s="30"/>
      <c r="MBU2" s="30"/>
      <c r="MBV2" s="30"/>
      <c r="MBW2" s="30"/>
      <c r="MBX2" s="30"/>
      <c r="MBY2" s="30"/>
      <c r="MBZ2" s="30"/>
      <c r="MCA2" s="30"/>
      <c r="MCB2" s="30"/>
      <c r="MCC2" s="30"/>
      <c r="MCD2" s="30"/>
      <c r="MCE2" s="30"/>
      <c r="MCF2" s="30"/>
      <c r="MCG2" s="30"/>
      <c r="MCH2" s="30"/>
      <c r="MCI2" s="30"/>
      <c r="MCJ2" s="30"/>
      <c r="MCK2" s="30"/>
      <c r="MCL2" s="30"/>
      <c r="MCM2" s="30"/>
      <c r="MCN2" s="30"/>
      <c r="MCO2" s="30"/>
      <c r="MCP2" s="30"/>
      <c r="MCQ2" s="30"/>
      <c r="MCR2" s="30"/>
      <c r="MCS2" s="30"/>
      <c r="MCT2" s="30"/>
      <c r="MCU2" s="30"/>
      <c r="MCV2" s="30"/>
      <c r="MCW2" s="30"/>
      <c r="MCX2" s="30"/>
      <c r="MCY2" s="30"/>
      <c r="MCZ2" s="30"/>
      <c r="MDA2" s="30"/>
      <c r="MDB2" s="30"/>
      <c r="MDC2" s="30"/>
      <c r="MDD2" s="30"/>
      <c r="MDE2" s="30"/>
      <c r="MDF2" s="30"/>
      <c r="MDG2" s="30"/>
      <c r="MDH2" s="30"/>
      <c r="MDI2" s="30"/>
      <c r="MDJ2" s="30"/>
      <c r="MDK2" s="30"/>
      <c r="MDL2" s="30"/>
      <c r="MDM2" s="30"/>
      <c r="MDN2" s="30"/>
      <c r="MDO2" s="30"/>
      <c r="MDP2" s="30"/>
      <c r="MDQ2" s="30"/>
      <c r="MDR2" s="30"/>
      <c r="MDS2" s="30"/>
      <c r="MDT2" s="30"/>
      <c r="MDU2" s="30"/>
      <c r="MDV2" s="30"/>
      <c r="MDW2" s="30"/>
      <c r="MDX2" s="30"/>
      <c r="MDY2" s="30"/>
      <c r="MDZ2" s="30"/>
      <c r="MEA2" s="30"/>
      <c r="MEB2" s="30"/>
      <c r="MEC2" s="30"/>
      <c r="MED2" s="30"/>
      <c r="MEE2" s="30"/>
      <c r="MEF2" s="30"/>
      <c r="MEG2" s="30"/>
      <c r="MEH2" s="30"/>
      <c r="MEI2" s="30"/>
      <c r="MEJ2" s="30"/>
      <c r="MEK2" s="30"/>
      <c r="MEL2" s="30"/>
      <c r="MEM2" s="30"/>
      <c r="MEN2" s="30"/>
      <c r="MEO2" s="30"/>
      <c r="MEP2" s="30"/>
      <c r="MEQ2" s="30"/>
      <c r="MER2" s="30"/>
      <c r="MES2" s="30"/>
      <c r="MET2" s="30"/>
      <c r="MEU2" s="30"/>
      <c r="MEV2" s="30"/>
      <c r="MEW2" s="30"/>
      <c r="MEX2" s="30"/>
      <c r="MEY2" s="30"/>
      <c r="MEZ2" s="30"/>
      <c r="MFA2" s="30"/>
      <c r="MFB2" s="30"/>
      <c r="MFC2" s="30"/>
      <c r="MFD2" s="30"/>
      <c r="MFE2" s="30"/>
      <c r="MFF2" s="30"/>
      <c r="MFG2" s="30"/>
      <c r="MFH2" s="30"/>
      <c r="MFI2" s="30"/>
      <c r="MFJ2" s="30"/>
      <c r="MFK2" s="30"/>
      <c r="MFL2" s="30"/>
      <c r="MFM2" s="30"/>
      <c r="MFN2" s="30"/>
      <c r="MFO2" s="30"/>
      <c r="MFP2" s="30"/>
      <c r="MFQ2" s="30"/>
      <c r="MFR2" s="30"/>
      <c r="MFS2" s="30"/>
      <c r="MFT2" s="30"/>
      <c r="MFU2" s="30"/>
      <c r="MFV2" s="30"/>
      <c r="MFW2" s="30"/>
      <c r="MFX2" s="30"/>
      <c r="MFY2" s="30"/>
      <c r="MFZ2" s="30"/>
      <c r="MGA2" s="30"/>
      <c r="MGB2" s="30"/>
      <c r="MGC2" s="30"/>
      <c r="MGD2" s="30"/>
      <c r="MGE2" s="30"/>
      <c r="MGF2" s="30"/>
      <c r="MGG2" s="30"/>
      <c r="MGH2" s="30"/>
      <c r="MGI2" s="30"/>
      <c r="MGJ2" s="30"/>
      <c r="MGK2" s="30"/>
      <c r="MGL2" s="30"/>
      <c r="MGM2" s="30"/>
      <c r="MGN2" s="30"/>
      <c r="MGO2" s="30"/>
      <c r="MGP2" s="30"/>
      <c r="MGQ2" s="30"/>
      <c r="MGR2" s="30"/>
      <c r="MGS2" s="30"/>
      <c r="MGT2" s="30"/>
      <c r="MGU2" s="30"/>
      <c r="MGV2" s="30"/>
      <c r="MGW2" s="30"/>
      <c r="MGX2" s="30"/>
      <c r="MGY2" s="30"/>
      <c r="MGZ2" s="30"/>
      <c r="MHA2" s="30"/>
      <c r="MHB2" s="30"/>
      <c r="MHC2" s="30"/>
      <c r="MHD2" s="30"/>
      <c r="MHE2" s="30"/>
      <c r="MHF2" s="30"/>
      <c r="MHG2" s="30"/>
      <c r="MHH2" s="30"/>
      <c r="MHI2" s="30"/>
      <c r="MHJ2" s="30"/>
      <c r="MHK2" s="30"/>
      <c r="MHL2" s="30"/>
      <c r="MHM2" s="30"/>
      <c r="MHN2" s="30"/>
      <c r="MHO2" s="30"/>
      <c r="MHP2" s="30"/>
      <c r="MHQ2" s="30"/>
      <c r="MHR2" s="30"/>
      <c r="MHS2" s="30"/>
      <c r="MHT2" s="30"/>
      <c r="MHU2" s="30"/>
      <c r="MHV2" s="30"/>
      <c r="MHW2" s="30"/>
      <c r="MHX2" s="30"/>
      <c r="MHY2" s="30"/>
      <c r="MHZ2" s="30"/>
      <c r="MIA2" s="30"/>
      <c r="MIB2" s="30"/>
      <c r="MIC2" s="30"/>
      <c r="MID2" s="30"/>
      <c r="MIE2" s="30"/>
      <c r="MIF2" s="30"/>
      <c r="MIG2" s="30"/>
      <c r="MIH2" s="30"/>
      <c r="MII2" s="30"/>
      <c r="MIJ2" s="30"/>
      <c r="MIK2" s="30"/>
      <c r="MIL2" s="30"/>
      <c r="MIM2" s="30"/>
      <c r="MIN2" s="30"/>
      <c r="MIO2" s="30"/>
      <c r="MIP2" s="30"/>
      <c r="MIQ2" s="30"/>
      <c r="MIR2" s="30"/>
      <c r="MIS2" s="30"/>
      <c r="MIT2" s="30"/>
      <c r="MIU2" s="30"/>
      <c r="MIV2" s="30"/>
      <c r="MIW2" s="30"/>
      <c r="MIX2" s="30"/>
      <c r="MIY2" s="30"/>
      <c r="MIZ2" s="30"/>
      <c r="MJA2" s="30"/>
      <c r="MJB2" s="30"/>
      <c r="MJC2" s="30"/>
      <c r="MJD2" s="30"/>
      <c r="MJE2" s="30"/>
      <c r="MJF2" s="30"/>
      <c r="MJG2" s="30"/>
      <c r="MJH2" s="30"/>
      <c r="MJI2" s="30"/>
      <c r="MJJ2" s="30"/>
      <c r="MJK2" s="30"/>
      <c r="MJL2" s="30"/>
      <c r="MJM2" s="30"/>
      <c r="MJN2" s="30"/>
      <c r="MJO2" s="30"/>
      <c r="MJP2" s="30"/>
      <c r="MJQ2" s="30"/>
      <c r="MJR2" s="30"/>
      <c r="MJS2" s="30"/>
      <c r="MJT2" s="30"/>
      <c r="MJU2" s="30"/>
      <c r="MJV2" s="30"/>
      <c r="MJW2" s="30"/>
      <c r="MJX2" s="30"/>
      <c r="MJY2" s="30"/>
      <c r="MJZ2" s="30"/>
      <c r="MKA2" s="30"/>
      <c r="MKB2" s="30"/>
      <c r="MKC2" s="30"/>
      <c r="MKD2" s="30"/>
      <c r="MKE2" s="30"/>
      <c r="MKF2" s="30"/>
      <c r="MKG2" s="30"/>
      <c r="MKH2" s="30"/>
      <c r="MKI2" s="30"/>
      <c r="MKJ2" s="30"/>
      <c r="MKK2" s="30"/>
      <c r="MKL2" s="30"/>
      <c r="MKM2" s="30"/>
      <c r="MKN2" s="30"/>
      <c r="MKO2" s="30"/>
      <c r="MKP2" s="30"/>
      <c r="MKQ2" s="30"/>
      <c r="MKR2" s="30"/>
      <c r="MKS2" s="30"/>
      <c r="MKT2" s="30"/>
      <c r="MKU2" s="30"/>
      <c r="MKV2" s="30"/>
      <c r="MKW2" s="30"/>
      <c r="MKX2" s="30"/>
      <c r="MKY2" s="30"/>
      <c r="MKZ2" s="30"/>
      <c r="MLA2" s="30"/>
      <c r="MLB2" s="30"/>
      <c r="MLC2" s="30"/>
      <c r="MLD2" s="30"/>
      <c r="MLE2" s="30"/>
      <c r="MLF2" s="30"/>
      <c r="MLG2" s="30"/>
      <c r="MLH2" s="30"/>
      <c r="MLI2" s="30"/>
      <c r="MLJ2" s="30"/>
      <c r="MLK2" s="30"/>
      <c r="MLL2" s="30"/>
      <c r="MLM2" s="30"/>
      <c r="MLN2" s="30"/>
      <c r="MLO2" s="30"/>
      <c r="MLP2" s="30"/>
      <c r="MLQ2" s="30"/>
      <c r="MLR2" s="30"/>
      <c r="MLS2" s="30"/>
      <c r="MLT2" s="30"/>
      <c r="MLU2" s="30"/>
      <c r="MLV2" s="30"/>
      <c r="MLW2" s="30"/>
      <c r="MLX2" s="30"/>
      <c r="MLY2" s="30"/>
      <c r="MLZ2" s="30"/>
      <c r="MMA2" s="30"/>
      <c r="MMB2" s="30"/>
      <c r="MMC2" s="30"/>
      <c r="MMD2" s="30"/>
      <c r="MME2" s="30"/>
      <c r="MMF2" s="30"/>
      <c r="MMG2" s="30"/>
      <c r="MMH2" s="30"/>
      <c r="MMI2" s="30"/>
      <c r="MMJ2" s="30"/>
      <c r="MMK2" s="30"/>
      <c r="MML2" s="30"/>
      <c r="MMM2" s="30"/>
      <c r="MMN2" s="30"/>
      <c r="MMO2" s="30"/>
      <c r="MMP2" s="30"/>
      <c r="MMQ2" s="30"/>
      <c r="MMR2" s="30"/>
      <c r="MMS2" s="30"/>
      <c r="MMT2" s="30"/>
      <c r="MMU2" s="30"/>
      <c r="MMV2" s="30"/>
      <c r="MMW2" s="30"/>
      <c r="MMX2" s="30"/>
      <c r="MMY2" s="30"/>
      <c r="MMZ2" s="30"/>
      <c r="MNA2" s="30"/>
      <c r="MNB2" s="30"/>
      <c r="MNC2" s="30"/>
      <c r="MND2" s="30"/>
      <c r="MNE2" s="30"/>
      <c r="MNF2" s="30"/>
      <c r="MNG2" s="30"/>
      <c r="MNH2" s="30"/>
      <c r="MNI2" s="30"/>
      <c r="MNJ2" s="30"/>
      <c r="MNK2" s="30"/>
      <c r="MNL2" s="30"/>
      <c r="MNM2" s="30"/>
      <c r="MNN2" s="30"/>
      <c r="MNO2" s="30"/>
      <c r="MNP2" s="30"/>
      <c r="MNQ2" s="30"/>
      <c r="MNR2" s="30"/>
      <c r="MNS2" s="30"/>
      <c r="MNT2" s="30"/>
      <c r="MNU2" s="30"/>
      <c r="MNV2" s="30"/>
      <c r="MNW2" s="30"/>
      <c r="MNX2" s="30"/>
      <c r="MNY2" s="30"/>
      <c r="MNZ2" s="30"/>
      <c r="MOA2" s="30"/>
      <c r="MOB2" s="30"/>
      <c r="MOC2" s="30"/>
      <c r="MOD2" s="30"/>
      <c r="MOE2" s="30"/>
      <c r="MOF2" s="30"/>
      <c r="MOG2" s="30"/>
      <c r="MOH2" s="30"/>
      <c r="MOI2" s="30"/>
      <c r="MOJ2" s="30"/>
      <c r="MOK2" s="30"/>
      <c r="MOL2" s="30"/>
      <c r="MOM2" s="30"/>
      <c r="MON2" s="30"/>
      <c r="MOO2" s="30"/>
      <c r="MOP2" s="30"/>
      <c r="MOQ2" s="30"/>
      <c r="MOR2" s="30"/>
      <c r="MOS2" s="30"/>
      <c r="MOT2" s="30"/>
      <c r="MOU2" s="30"/>
      <c r="MOV2" s="30"/>
      <c r="MOW2" s="30"/>
      <c r="MOX2" s="30"/>
      <c r="MOY2" s="30"/>
      <c r="MOZ2" s="30"/>
      <c r="MPA2" s="30"/>
      <c r="MPB2" s="30"/>
      <c r="MPC2" s="30"/>
      <c r="MPD2" s="30"/>
      <c r="MPE2" s="30"/>
      <c r="MPF2" s="30"/>
      <c r="MPG2" s="30"/>
      <c r="MPH2" s="30"/>
      <c r="MPI2" s="30"/>
      <c r="MPJ2" s="30"/>
      <c r="MPK2" s="30"/>
      <c r="MPL2" s="30"/>
      <c r="MPM2" s="30"/>
      <c r="MPN2" s="30"/>
      <c r="MPO2" s="30"/>
      <c r="MPP2" s="30"/>
      <c r="MPQ2" s="30"/>
      <c r="MPR2" s="30"/>
      <c r="MPS2" s="30"/>
      <c r="MPT2" s="30"/>
      <c r="MPU2" s="30"/>
      <c r="MPV2" s="30"/>
      <c r="MPW2" s="30"/>
      <c r="MPX2" s="30"/>
      <c r="MPY2" s="30"/>
      <c r="MPZ2" s="30"/>
      <c r="MQA2" s="30"/>
      <c r="MQB2" s="30"/>
      <c r="MQC2" s="30"/>
      <c r="MQD2" s="30"/>
      <c r="MQE2" s="30"/>
      <c r="MQF2" s="30"/>
      <c r="MQG2" s="30"/>
      <c r="MQH2" s="30"/>
      <c r="MQI2" s="30"/>
      <c r="MQJ2" s="30"/>
      <c r="MQK2" s="30"/>
      <c r="MQL2" s="30"/>
      <c r="MQM2" s="30"/>
      <c r="MQN2" s="30"/>
      <c r="MQO2" s="30"/>
      <c r="MQP2" s="30"/>
      <c r="MQQ2" s="30"/>
      <c r="MQR2" s="30"/>
      <c r="MQS2" s="30"/>
      <c r="MQT2" s="30"/>
      <c r="MQU2" s="30"/>
      <c r="MQV2" s="30"/>
      <c r="MQW2" s="30"/>
      <c r="MQX2" s="30"/>
      <c r="MQY2" s="30"/>
      <c r="MQZ2" s="30"/>
      <c r="MRA2" s="30"/>
      <c r="MRB2" s="30"/>
      <c r="MRC2" s="30"/>
      <c r="MRD2" s="30"/>
      <c r="MRE2" s="30"/>
      <c r="MRF2" s="30"/>
      <c r="MRG2" s="30"/>
      <c r="MRH2" s="30"/>
      <c r="MRI2" s="30"/>
      <c r="MRJ2" s="30"/>
      <c r="MRK2" s="30"/>
      <c r="MRL2" s="30"/>
      <c r="MRM2" s="30"/>
      <c r="MRN2" s="30"/>
      <c r="MRO2" s="30"/>
      <c r="MRP2" s="30"/>
      <c r="MRQ2" s="30"/>
      <c r="MRR2" s="30"/>
      <c r="MRS2" s="30"/>
      <c r="MRT2" s="30"/>
      <c r="MRU2" s="30"/>
      <c r="MRV2" s="30"/>
      <c r="MRW2" s="30"/>
      <c r="MRX2" s="30"/>
      <c r="MRY2" s="30"/>
      <c r="MRZ2" s="30"/>
      <c r="MSA2" s="30"/>
      <c r="MSB2" s="30"/>
      <c r="MSC2" s="30"/>
      <c r="MSD2" s="30"/>
      <c r="MSE2" s="30"/>
      <c r="MSF2" s="30"/>
      <c r="MSG2" s="30"/>
      <c r="MSH2" s="30"/>
      <c r="MSI2" s="30"/>
      <c r="MSJ2" s="30"/>
      <c r="MSK2" s="30"/>
      <c r="MSL2" s="30"/>
      <c r="MSM2" s="30"/>
      <c r="MSN2" s="30"/>
      <c r="MSO2" s="30"/>
      <c r="MSP2" s="30"/>
      <c r="MSQ2" s="30"/>
      <c r="MSR2" s="30"/>
      <c r="MSS2" s="30"/>
      <c r="MST2" s="30"/>
      <c r="MSU2" s="30"/>
      <c r="MSV2" s="30"/>
      <c r="MSW2" s="30"/>
      <c r="MSX2" s="30"/>
      <c r="MSY2" s="30"/>
      <c r="MSZ2" s="30"/>
      <c r="MTA2" s="30"/>
      <c r="MTB2" s="30"/>
      <c r="MTC2" s="30"/>
      <c r="MTD2" s="30"/>
      <c r="MTE2" s="30"/>
      <c r="MTF2" s="30"/>
      <c r="MTG2" s="30"/>
      <c r="MTH2" s="30"/>
      <c r="MTI2" s="30"/>
      <c r="MTJ2" s="30"/>
      <c r="MTK2" s="30"/>
      <c r="MTL2" s="30"/>
      <c r="MTM2" s="30"/>
      <c r="MTN2" s="30"/>
      <c r="MTO2" s="30"/>
      <c r="MTP2" s="30"/>
      <c r="MTQ2" s="30"/>
      <c r="MTR2" s="30"/>
      <c r="MTS2" s="30"/>
      <c r="MTT2" s="30"/>
      <c r="MTU2" s="30"/>
      <c r="MTV2" s="30"/>
      <c r="MTW2" s="30"/>
      <c r="MTX2" s="30"/>
      <c r="MTY2" s="30"/>
      <c r="MTZ2" s="30"/>
      <c r="MUA2" s="30"/>
      <c r="MUB2" s="30"/>
      <c r="MUC2" s="30"/>
      <c r="MUD2" s="30"/>
      <c r="MUE2" s="30"/>
      <c r="MUF2" s="30"/>
      <c r="MUG2" s="30"/>
      <c r="MUH2" s="30"/>
      <c r="MUI2" s="30"/>
      <c r="MUJ2" s="30"/>
      <c r="MUK2" s="30"/>
      <c r="MUL2" s="30"/>
      <c r="MUM2" s="30"/>
      <c r="MUN2" s="30"/>
      <c r="MUO2" s="30"/>
      <c r="MUP2" s="30"/>
      <c r="MUQ2" s="30"/>
      <c r="MUR2" s="30"/>
      <c r="MUS2" s="30"/>
      <c r="MUT2" s="30"/>
      <c r="MUU2" s="30"/>
      <c r="MUV2" s="30"/>
      <c r="MUW2" s="30"/>
      <c r="MUX2" s="30"/>
      <c r="MUY2" s="30"/>
      <c r="MUZ2" s="30"/>
      <c r="MVA2" s="30"/>
      <c r="MVB2" s="30"/>
      <c r="MVC2" s="30"/>
      <c r="MVD2" s="30"/>
      <c r="MVE2" s="30"/>
      <c r="MVF2" s="30"/>
      <c r="MVG2" s="30"/>
      <c r="MVH2" s="30"/>
      <c r="MVI2" s="30"/>
      <c r="MVJ2" s="30"/>
      <c r="MVK2" s="30"/>
      <c r="MVL2" s="30"/>
      <c r="MVM2" s="30"/>
      <c r="MVN2" s="30"/>
      <c r="MVO2" s="30"/>
      <c r="MVP2" s="30"/>
      <c r="MVQ2" s="30"/>
      <c r="MVR2" s="30"/>
      <c r="MVS2" s="30"/>
      <c r="MVT2" s="30"/>
      <c r="MVU2" s="30"/>
      <c r="MVV2" s="30"/>
      <c r="MVW2" s="30"/>
      <c r="MVX2" s="30"/>
      <c r="MVY2" s="30"/>
      <c r="MVZ2" s="30"/>
      <c r="MWA2" s="30"/>
      <c r="MWB2" s="30"/>
      <c r="MWC2" s="30"/>
      <c r="MWD2" s="30"/>
      <c r="MWE2" s="30"/>
      <c r="MWF2" s="30"/>
      <c r="MWG2" s="30"/>
      <c r="MWH2" s="30"/>
      <c r="MWI2" s="30"/>
      <c r="MWJ2" s="30"/>
      <c r="MWK2" s="30"/>
      <c r="MWL2" s="30"/>
      <c r="MWM2" s="30"/>
      <c r="MWN2" s="30"/>
      <c r="MWO2" s="30"/>
      <c r="MWP2" s="30"/>
      <c r="MWQ2" s="30"/>
      <c r="MWR2" s="30"/>
      <c r="MWS2" s="30"/>
      <c r="MWT2" s="30"/>
      <c r="MWU2" s="30"/>
      <c r="MWV2" s="30"/>
      <c r="MWW2" s="30"/>
      <c r="MWX2" s="30"/>
      <c r="MWY2" s="30"/>
      <c r="MWZ2" s="30"/>
      <c r="MXA2" s="30"/>
      <c r="MXB2" s="30"/>
      <c r="MXC2" s="30"/>
      <c r="MXD2" s="30"/>
      <c r="MXE2" s="30"/>
      <c r="MXF2" s="30"/>
      <c r="MXG2" s="30"/>
      <c r="MXH2" s="30"/>
      <c r="MXI2" s="30"/>
      <c r="MXJ2" s="30"/>
      <c r="MXK2" s="30"/>
      <c r="MXL2" s="30"/>
      <c r="MXM2" s="30"/>
      <c r="MXN2" s="30"/>
      <c r="MXO2" s="30"/>
      <c r="MXP2" s="30"/>
      <c r="MXQ2" s="30"/>
      <c r="MXR2" s="30"/>
      <c r="MXS2" s="30"/>
      <c r="MXT2" s="30"/>
      <c r="MXU2" s="30"/>
      <c r="MXV2" s="30"/>
      <c r="MXW2" s="30"/>
      <c r="MXX2" s="30"/>
      <c r="MXY2" s="30"/>
      <c r="MXZ2" s="30"/>
      <c r="MYA2" s="30"/>
      <c r="MYB2" s="30"/>
      <c r="MYC2" s="30"/>
      <c r="MYD2" s="30"/>
      <c r="MYE2" s="30"/>
      <c r="MYF2" s="30"/>
      <c r="MYG2" s="30"/>
      <c r="MYH2" s="30"/>
      <c r="MYI2" s="30"/>
      <c r="MYJ2" s="30"/>
      <c r="MYK2" s="30"/>
      <c r="MYL2" s="30"/>
      <c r="MYM2" s="30"/>
      <c r="MYN2" s="30"/>
      <c r="MYO2" s="30"/>
      <c r="MYP2" s="30"/>
      <c r="MYQ2" s="30"/>
      <c r="MYR2" s="30"/>
      <c r="MYS2" s="30"/>
      <c r="MYT2" s="30"/>
      <c r="MYU2" s="30"/>
      <c r="MYV2" s="30"/>
      <c r="MYW2" s="30"/>
      <c r="MYX2" s="30"/>
      <c r="MYY2" s="30"/>
      <c r="MYZ2" s="30"/>
      <c r="MZA2" s="30"/>
      <c r="MZB2" s="30"/>
      <c r="MZC2" s="30"/>
      <c r="MZD2" s="30"/>
      <c r="MZE2" s="30"/>
      <c r="MZF2" s="30"/>
      <c r="MZG2" s="30"/>
      <c r="MZH2" s="30"/>
      <c r="MZI2" s="30"/>
      <c r="MZJ2" s="30"/>
      <c r="MZK2" s="30"/>
      <c r="MZL2" s="30"/>
      <c r="MZM2" s="30"/>
      <c r="MZN2" s="30"/>
      <c r="MZO2" s="30"/>
      <c r="MZP2" s="30"/>
      <c r="MZQ2" s="30"/>
      <c r="MZR2" s="30"/>
      <c r="MZS2" s="30"/>
      <c r="MZT2" s="30"/>
      <c r="MZU2" s="30"/>
      <c r="MZV2" s="30"/>
      <c r="MZW2" s="30"/>
      <c r="MZX2" s="30"/>
      <c r="MZY2" s="30"/>
      <c r="MZZ2" s="30"/>
      <c r="NAA2" s="30"/>
      <c r="NAB2" s="30"/>
      <c r="NAC2" s="30"/>
      <c r="NAD2" s="30"/>
      <c r="NAE2" s="30"/>
      <c r="NAF2" s="30"/>
      <c r="NAG2" s="30"/>
      <c r="NAH2" s="30"/>
      <c r="NAI2" s="30"/>
      <c r="NAJ2" s="30"/>
      <c r="NAK2" s="30"/>
      <c r="NAL2" s="30"/>
      <c r="NAM2" s="30"/>
      <c r="NAN2" s="30"/>
      <c r="NAO2" s="30"/>
      <c r="NAP2" s="30"/>
      <c r="NAQ2" s="30"/>
      <c r="NAR2" s="30"/>
      <c r="NAS2" s="30"/>
      <c r="NAT2" s="30"/>
      <c r="NAU2" s="30"/>
      <c r="NAV2" s="30"/>
      <c r="NAW2" s="30"/>
      <c r="NAX2" s="30"/>
      <c r="NAY2" s="30"/>
      <c r="NAZ2" s="30"/>
      <c r="NBA2" s="30"/>
      <c r="NBB2" s="30"/>
      <c r="NBC2" s="30"/>
      <c r="NBD2" s="30"/>
      <c r="NBE2" s="30"/>
      <c r="NBF2" s="30"/>
      <c r="NBG2" s="30"/>
      <c r="NBH2" s="30"/>
      <c r="NBI2" s="30"/>
      <c r="NBJ2" s="30"/>
      <c r="NBK2" s="30"/>
      <c r="NBL2" s="30"/>
      <c r="NBM2" s="30"/>
      <c r="NBN2" s="30"/>
      <c r="NBO2" s="30"/>
      <c r="NBP2" s="30"/>
      <c r="NBQ2" s="30"/>
      <c r="NBR2" s="30"/>
      <c r="NBS2" s="30"/>
      <c r="NBT2" s="30"/>
      <c r="NBU2" s="30"/>
      <c r="NBV2" s="30"/>
      <c r="NBW2" s="30"/>
      <c r="NBX2" s="30"/>
      <c r="NBY2" s="30"/>
      <c r="NBZ2" s="30"/>
      <c r="NCA2" s="30"/>
      <c r="NCB2" s="30"/>
      <c r="NCC2" s="30"/>
      <c r="NCD2" s="30"/>
      <c r="NCE2" s="30"/>
      <c r="NCF2" s="30"/>
      <c r="NCG2" s="30"/>
      <c r="NCH2" s="30"/>
      <c r="NCI2" s="30"/>
      <c r="NCJ2" s="30"/>
      <c r="NCK2" s="30"/>
      <c r="NCL2" s="30"/>
      <c r="NCM2" s="30"/>
      <c r="NCN2" s="30"/>
      <c r="NCO2" s="30"/>
      <c r="NCP2" s="30"/>
      <c r="NCQ2" s="30"/>
      <c r="NCR2" s="30"/>
      <c r="NCS2" s="30"/>
      <c r="NCT2" s="30"/>
      <c r="NCU2" s="30"/>
      <c r="NCV2" s="30"/>
      <c r="NCW2" s="30"/>
      <c r="NCX2" s="30"/>
      <c r="NCY2" s="30"/>
      <c r="NCZ2" s="30"/>
      <c r="NDA2" s="30"/>
      <c r="NDB2" s="30"/>
      <c r="NDC2" s="30"/>
      <c r="NDD2" s="30"/>
      <c r="NDE2" s="30"/>
      <c r="NDF2" s="30"/>
      <c r="NDG2" s="30"/>
      <c r="NDH2" s="30"/>
      <c r="NDI2" s="30"/>
      <c r="NDJ2" s="30"/>
      <c r="NDK2" s="30"/>
      <c r="NDL2" s="30"/>
      <c r="NDM2" s="30"/>
      <c r="NDN2" s="30"/>
      <c r="NDO2" s="30"/>
      <c r="NDP2" s="30"/>
      <c r="NDQ2" s="30"/>
      <c r="NDR2" s="30"/>
      <c r="NDS2" s="30"/>
      <c r="NDT2" s="30"/>
      <c r="NDU2" s="30"/>
      <c r="NDV2" s="30"/>
      <c r="NDW2" s="30"/>
      <c r="NDX2" s="30"/>
      <c r="NDY2" s="30"/>
      <c r="NDZ2" s="30"/>
      <c r="NEA2" s="30"/>
      <c r="NEB2" s="30"/>
      <c r="NEC2" s="30"/>
      <c r="NED2" s="30"/>
      <c r="NEE2" s="30"/>
      <c r="NEF2" s="30"/>
      <c r="NEG2" s="30"/>
      <c r="NEH2" s="30"/>
      <c r="NEI2" s="30"/>
      <c r="NEJ2" s="30"/>
      <c r="NEK2" s="30"/>
      <c r="NEL2" s="30"/>
      <c r="NEM2" s="30"/>
      <c r="NEN2" s="30"/>
      <c r="NEO2" s="30"/>
      <c r="NEP2" s="30"/>
      <c r="NEQ2" s="30"/>
      <c r="NER2" s="30"/>
      <c r="NES2" s="30"/>
      <c r="NET2" s="30"/>
      <c r="NEU2" s="30"/>
      <c r="NEV2" s="30"/>
      <c r="NEW2" s="30"/>
      <c r="NEX2" s="30"/>
      <c r="NEY2" s="30"/>
      <c r="NEZ2" s="30"/>
      <c r="NFA2" s="30"/>
      <c r="NFB2" s="30"/>
      <c r="NFC2" s="30"/>
      <c r="NFD2" s="30"/>
      <c r="NFE2" s="30"/>
      <c r="NFF2" s="30"/>
      <c r="NFG2" s="30"/>
      <c r="NFH2" s="30"/>
      <c r="NFI2" s="30"/>
      <c r="NFJ2" s="30"/>
      <c r="NFK2" s="30"/>
      <c r="NFL2" s="30"/>
      <c r="NFM2" s="30"/>
      <c r="NFN2" s="30"/>
      <c r="NFO2" s="30"/>
      <c r="NFP2" s="30"/>
      <c r="NFQ2" s="30"/>
      <c r="NFR2" s="30"/>
      <c r="NFS2" s="30"/>
      <c r="NFT2" s="30"/>
      <c r="NFU2" s="30"/>
      <c r="NFV2" s="30"/>
      <c r="NFW2" s="30"/>
      <c r="NFX2" s="30"/>
      <c r="NFY2" s="30"/>
      <c r="NFZ2" s="30"/>
      <c r="NGA2" s="30"/>
      <c r="NGB2" s="30"/>
      <c r="NGC2" s="30"/>
      <c r="NGD2" s="30"/>
      <c r="NGE2" s="30"/>
      <c r="NGF2" s="30"/>
      <c r="NGG2" s="30"/>
      <c r="NGH2" s="30"/>
      <c r="NGI2" s="30"/>
      <c r="NGJ2" s="30"/>
      <c r="NGK2" s="30"/>
      <c r="NGL2" s="30"/>
      <c r="NGM2" s="30"/>
      <c r="NGN2" s="30"/>
      <c r="NGO2" s="30"/>
      <c r="NGP2" s="30"/>
      <c r="NGQ2" s="30"/>
      <c r="NGR2" s="30"/>
      <c r="NGS2" s="30"/>
      <c r="NGT2" s="30"/>
      <c r="NGU2" s="30"/>
      <c r="NGV2" s="30"/>
      <c r="NGW2" s="30"/>
      <c r="NGX2" s="30"/>
      <c r="NGY2" s="30"/>
      <c r="NGZ2" s="30"/>
      <c r="NHA2" s="30"/>
      <c r="NHB2" s="30"/>
      <c r="NHC2" s="30"/>
      <c r="NHD2" s="30"/>
      <c r="NHE2" s="30"/>
      <c r="NHF2" s="30"/>
      <c r="NHG2" s="30"/>
      <c r="NHH2" s="30"/>
      <c r="NHI2" s="30"/>
      <c r="NHJ2" s="30"/>
      <c r="NHK2" s="30"/>
      <c r="NHL2" s="30"/>
      <c r="NHM2" s="30"/>
      <c r="NHN2" s="30"/>
      <c r="NHO2" s="30"/>
      <c r="NHP2" s="30"/>
      <c r="NHQ2" s="30"/>
      <c r="NHR2" s="30"/>
      <c r="NHS2" s="30"/>
      <c r="NHT2" s="30"/>
      <c r="NHU2" s="30"/>
      <c r="NHV2" s="30"/>
      <c r="NHW2" s="30"/>
      <c r="NHX2" s="30"/>
      <c r="NHY2" s="30"/>
      <c r="NHZ2" s="30"/>
      <c r="NIA2" s="30"/>
      <c r="NIB2" s="30"/>
      <c r="NIC2" s="30"/>
      <c r="NID2" s="30"/>
      <c r="NIE2" s="30"/>
      <c r="NIF2" s="30"/>
      <c r="NIG2" s="30"/>
      <c r="NIH2" s="30"/>
      <c r="NII2" s="30"/>
      <c r="NIJ2" s="30"/>
      <c r="NIK2" s="30"/>
      <c r="NIL2" s="30"/>
      <c r="NIM2" s="30"/>
      <c r="NIN2" s="30"/>
      <c r="NIO2" s="30"/>
      <c r="NIP2" s="30"/>
      <c r="NIQ2" s="30"/>
      <c r="NIR2" s="30"/>
      <c r="NIS2" s="30"/>
      <c r="NIT2" s="30"/>
      <c r="NIU2" s="30"/>
      <c r="NIV2" s="30"/>
      <c r="NIW2" s="30"/>
      <c r="NIX2" s="30"/>
      <c r="NIY2" s="30"/>
      <c r="NIZ2" s="30"/>
      <c r="NJA2" s="30"/>
      <c r="NJB2" s="30"/>
      <c r="NJC2" s="30"/>
      <c r="NJD2" s="30"/>
      <c r="NJE2" s="30"/>
      <c r="NJF2" s="30"/>
      <c r="NJG2" s="30"/>
      <c r="NJH2" s="30"/>
      <c r="NJI2" s="30"/>
      <c r="NJJ2" s="30"/>
      <c r="NJK2" s="30"/>
      <c r="NJL2" s="30"/>
      <c r="NJM2" s="30"/>
      <c r="NJN2" s="30"/>
      <c r="NJO2" s="30"/>
      <c r="NJP2" s="30"/>
      <c r="NJQ2" s="30"/>
      <c r="NJR2" s="30"/>
      <c r="NJS2" s="30"/>
      <c r="NJT2" s="30"/>
      <c r="NJU2" s="30"/>
      <c r="NJV2" s="30"/>
      <c r="NJW2" s="30"/>
      <c r="NJX2" s="30"/>
      <c r="NJY2" s="30"/>
      <c r="NJZ2" s="30"/>
      <c r="NKA2" s="30"/>
      <c r="NKB2" s="30"/>
      <c r="NKC2" s="30"/>
      <c r="NKD2" s="30"/>
      <c r="NKE2" s="30"/>
      <c r="NKF2" s="30"/>
      <c r="NKG2" s="30"/>
      <c r="NKH2" s="30"/>
      <c r="NKI2" s="30"/>
      <c r="NKJ2" s="30"/>
      <c r="NKK2" s="30"/>
      <c r="NKL2" s="30"/>
      <c r="NKM2" s="30"/>
      <c r="NKN2" s="30"/>
      <c r="NKO2" s="30"/>
      <c r="NKP2" s="30"/>
      <c r="NKQ2" s="30"/>
      <c r="NKR2" s="30"/>
      <c r="NKS2" s="30"/>
      <c r="NKT2" s="30"/>
      <c r="NKU2" s="30"/>
      <c r="NKV2" s="30"/>
      <c r="NKW2" s="30"/>
      <c r="NKX2" s="30"/>
      <c r="NKY2" s="30"/>
      <c r="NKZ2" s="30"/>
      <c r="NLA2" s="30"/>
      <c r="NLB2" s="30"/>
      <c r="NLC2" s="30"/>
      <c r="NLD2" s="30"/>
      <c r="NLE2" s="30"/>
      <c r="NLF2" s="30"/>
      <c r="NLG2" s="30"/>
      <c r="NLH2" s="30"/>
      <c r="NLI2" s="30"/>
      <c r="NLJ2" s="30"/>
      <c r="NLK2" s="30"/>
      <c r="NLL2" s="30"/>
      <c r="NLM2" s="30"/>
      <c r="NLN2" s="30"/>
      <c r="NLO2" s="30"/>
      <c r="NLP2" s="30"/>
      <c r="NLQ2" s="30"/>
      <c r="NLR2" s="30"/>
      <c r="NLS2" s="30"/>
      <c r="NLT2" s="30"/>
      <c r="NLU2" s="30"/>
      <c r="NLV2" s="30"/>
      <c r="NLW2" s="30"/>
      <c r="NLX2" s="30"/>
      <c r="NLY2" s="30"/>
      <c r="NLZ2" s="30"/>
      <c r="NMA2" s="30"/>
      <c r="NMB2" s="30"/>
      <c r="NMC2" s="30"/>
      <c r="NMD2" s="30"/>
      <c r="NME2" s="30"/>
      <c r="NMF2" s="30"/>
      <c r="NMG2" s="30"/>
      <c r="NMH2" s="30"/>
      <c r="NMI2" s="30"/>
      <c r="NMJ2" s="30"/>
      <c r="NMK2" s="30"/>
      <c r="NML2" s="30"/>
      <c r="NMM2" s="30"/>
      <c r="NMN2" s="30"/>
      <c r="NMO2" s="30"/>
      <c r="NMP2" s="30"/>
      <c r="NMQ2" s="30"/>
      <c r="NMR2" s="30"/>
      <c r="NMS2" s="30"/>
      <c r="NMT2" s="30"/>
      <c r="NMU2" s="30"/>
      <c r="NMV2" s="30"/>
      <c r="NMW2" s="30"/>
      <c r="NMX2" s="30"/>
      <c r="NMY2" s="30"/>
      <c r="NMZ2" s="30"/>
      <c r="NNA2" s="30"/>
      <c r="NNB2" s="30"/>
      <c r="NNC2" s="30"/>
      <c r="NND2" s="30"/>
      <c r="NNE2" s="30"/>
      <c r="NNF2" s="30"/>
      <c r="NNG2" s="30"/>
      <c r="NNH2" s="30"/>
      <c r="NNI2" s="30"/>
      <c r="NNJ2" s="30"/>
      <c r="NNK2" s="30"/>
      <c r="NNL2" s="30"/>
      <c r="NNM2" s="30"/>
      <c r="NNN2" s="30"/>
      <c r="NNO2" s="30"/>
      <c r="NNP2" s="30"/>
      <c r="NNQ2" s="30"/>
      <c r="NNR2" s="30"/>
      <c r="NNS2" s="30"/>
      <c r="NNT2" s="30"/>
      <c r="NNU2" s="30"/>
      <c r="NNV2" s="30"/>
      <c r="NNW2" s="30"/>
      <c r="NNX2" s="30"/>
      <c r="NNY2" s="30"/>
      <c r="NNZ2" s="30"/>
      <c r="NOA2" s="30"/>
      <c r="NOB2" s="30"/>
      <c r="NOC2" s="30"/>
      <c r="NOD2" s="30"/>
      <c r="NOE2" s="30"/>
      <c r="NOF2" s="30"/>
      <c r="NOG2" s="30"/>
      <c r="NOH2" s="30"/>
      <c r="NOI2" s="30"/>
      <c r="NOJ2" s="30"/>
      <c r="NOK2" s="30"/>
      <c r="NOL2" s="30"/>
      <c r="NOM2" s="30"/>
      <c r="NON2" s="30"/>
      <c r="NOO2" s="30"/>
      <c r="NOP2" s="30"/>
      <c r="NOQ2" s="30"/>
      <c r="NOR2" s="30"/>
      <c r="NOS2" s="30"/>
      <c r="NOT2" s="30"/>
      <c r="NOU2" s="30"/>
      <c r="NOV2" s="30"/>
      <c r="NOW2" s="30"/>
      <c r="NOX2" s="30"/>
      <c r="NOY2" s="30"/>
      <c r="NOZ2" s="30"/>
      <c r="NPA2" s="30"/>
      <c r="NPB2" s="30"/>
      <c r="NPC2" s="30"/>
      <c r="NPD2" s="30"/>
      <c r="NPE2" s="30"/>
      <c r="NPF2" s="30"/>
      <c r="NPG2" s="30"/>
      <c r="NPH2" s="30"/>
      <c r="NPI2" s="30"/>
      <c r="NPJ2" s="30"/>
      <c r="NPK2" s="30"/>
      <c r="NPL2" s="30"/>
      <c r="NPM2" s="30"/>
      <c r="NPN2" s="30"/>
      <c r="NPO2" s="30"/>
      <c r="NPP2" s="30"/>
      <c r="NPQ2" s="30"/>
      <c r="NPR2" s="30"/>
      <c r="NPS2" s="30"/>
      <c r="NPT2" s="30"/>
      <c r="NPU2" s="30"/>
      <c r="NPV2" s="30"/>
      <c r="NPW2" s="30"/>
      <c r="NPX2" s="30"/>
      <c r="NPY2" s="30"/>
      <c r="NPZ2" s="30"/>
      <c r="NQA2" s="30"/>
      <c r="NQB2" s="30"/>
      <c r="NQC2" s="30"/>
      <c r="NQD2" s="30"/>
      <c r="NQE2" s="30"/>
      <c r="NQF2" s="30"/>
      <c r="NQG2" s="30"/>
      <c r="NQH2" s="30"/>
      <c r="NQI2" s="30"/>
      <c r="NQJ2" s="30"/>
      <c r="NQK2" s="30"/>
      <c r="NQL2" s="30"/>
      <c r="NQM2" s="30"/>
      <c r="NQN2" s="30"/>
      <c r="NQO2" s="30"/>
      <c r="NQP2" s="30"/>
      <c r="NQQ2" s="30"/>
      <c r="NQR2" s="30"/>
      <c r="NQS2" s="30"/>
      <c r="NQT2" s="30"/>
      <c r="NQU2" s="30"/>
      <c r="NQV2" s="30"/>
      <c r="NQW2" s="30"/>
      <c r="NQX2" s="30"/>
      <c r="NQY2" s="30"/>
      <c r="NQZ2" s="30"/>
      <c r="NRA2" s="30"/>
      <c r="NRB2" s="30"/>
      <c r="NRC2" s="30"/>
      <c r="NRD2" s="30"/>
      <c r="NRE2" s="30"/>
      <c r="NRF2" s="30"/>
      <c r="NRG2" s="30"/>
      <c r="NRH2" s="30"/>
      <c r="NRI2" s="30"/>
      <c r="NRJ2" s="30"/>
      <c r="NRK2" s="30"/>
      <c r="NRL2" s="30"/>
      <c r="NRM2" s="30"/>
      <c r="NRN2" s="30"/>
      <c r="NRO2" s="30"/>
      <c r="NRP2" s="30"/>
      <c r="NRQ2" s="30"/>
      <c r="NRR2" s="30"/>
      <c r="NRS2" s="30"/>
      <c r="NRT2" s="30"/>
      <c r="NRU2" s="30"/>
      <c r="NRV2" s="30"/>
      <c r="NRW2" s="30"/>
      <c r="NRX2" s="30"/>
      <c r="NRY2" s="30"/>
      <c r="NRZ2" s="30"/>
      <c r="NSA2" s="30"/>
      <c r="NSB2" s="30"/>
      <c r="NSC2" s="30"/>
      <c r="NSD2" s="30"/>
      <c r="NSE2" s="30"/>
      <c r="NSF2" s="30"/>
      <c r="NSG2" s="30"/>
      <c r="NSH2" s="30"/>
      <c r="NSI2" s="30"/>
      <c r="NSJ2" s="30"/>
      <c r="NSK2" s="30"/>
      <c r="NSL2" s="30"/>
      <c r="NSM2" s="30"/>
      <c r="NSN2" s="30"/>
      <c r="NSO2" s="30"/>
      <c r="NSP2" s="30"/>
      <c r="NSQ2" s="30"/>
      <c r="NSR2" s="30"/>
      <c r="NSS2" s="30"/>
      <c r="NST2" s="30"/>
      <c r="NSU2" s="30"/>
      <c r="NSV2" s="30"/>
      <c r="NSW2" s="30"/>
      <c r="NSX2" s="30"/>
      <c r="NSY2" s="30"/>
      <c r="NSZ2" s="30"/>
      <c r="NTA2" s="30"/>
      <c r="NTB2" s="30"/>
      <c r="NTC2" s="30"/>
      <c r="NTD2" s="30"/>
      <c r="NTE2" s="30"/>
      <c r="NTF2" s="30"/>
      <c r="NTG2" s="30"/>
      <c r="NTH2" s="30"/>
      <c r="NTI2" s="30"/>
      <c r="NTJ2" s="30"/>
      <c r="NTK2" s="30"/>
      <c r="NTL2" s="30"/>
      <c r="NTM2" s="30"/>
      <c r="NTN2" s="30"/>
      <c r="NTO2" s="30"/>
      <c r="NTP2" s="30"/>
      <c r="NTQ2" s="30"/>
      <c r="NTR2" s="30"/>
      <c r="NTS2" s="30"/>
      <c r="NTT2" s="30"/>
      <c r="NTU2" s="30"/>
      <c r="NTV2" s="30"/>
      <c r="NTW2" s="30"/>
      <c r="NTX2" s="30"/>
      <c r="NTY2" s="30"/>
      <c r="NTZ2" s="30"/>
      <c r="NUA2" s="30"/>
      <c r="NUB2" s="30"/>
      <c r="NUC2" s="30"/>
      <c r="NUD2" s="30"/>
      <c r="NUE2" s="30"/>
      <c r="NUF2" s="30"/>
      <c r="NUG2" s="30"/>
      <c r="NUH2" s="30"/>
      <c r="NUI2" s="30"/>
      <c r="NUJ2" s="30"/>
      <c r="NUK2" s="30"/>
      <c r="NUL2" s="30"/>
      <c r="NUM2" s="30"/>
      <c r="NUN2" s="30"/>
      <c r="NUO2" s="30"/>
      <c r="NUP2" s="30"/>
      <c r="NUQ2" s="30"/>
      <c r="NUR2" s="30"/>
      <c r="NUS2" s="30"/>
      <c r="NUT2" s="30"/>
      <c r="NUU2" s="30"/>
      <c r="NUV2" s="30"/>
      <c r="NUW2" s="30"/>
      <c r="NUX2" s="30"/>
      <c r="NUY2" s="30"/>
      <c r="NUZ2" s="30"/>
      <c r="NVA2" s="30"/>
      <c r="NVB2" s="30"/>
      <c r="NVC2" s="30"/>
      <c r="NVD2" s="30"/>
      <c r="NVE2" s="30"/>
      <c r="NVF2" s="30"/>
      <c r="NVG2" s="30"/>
      <c r="NVH2" s="30"/>
      <c r="NVI2" s="30"/>
      <c r="NVJ2" s="30"/>
      <c r="NVK2" s="30"/>
      <c r="NVL2" s="30"/>
      <c r="NVM2" s="30"/>
      <c r="NVN2" s="30"/>
      <c r="NVO2" s="30"/>
      <c r="NVP2" s="30"/>
      <c r="NVQ2" s="30"/>
      <c r="NVR2" s="30"/>
      <c r="NVS2" s="30"/>
      <c r="NVT2" s="30"/>
      <c r="NVU2" s="30"/>
      <c r="NVV2" s="30"/>
      <c r="NVW2" s="30"/>
      <c r="NVX2" s="30"/>
      <c r="NVY2" s="30"/>
      <c r="NVZ2" s="30"/>
      <c r="NWA2" s="30"/>
      <c r="NWB2" s="30"/>
      <c r="NWC2" s="30"/>
      <c r="NWD2" s="30"/>
      <c r="NWE2" s="30"/>
      <c r="NWF2" s="30"/>
      <c r="NWG2" s="30"/>
      <c r="NWH2" s="30"/>
      <c r="NWI2" s="30"/>
      <c r="NWJ2" s="30"/>
      <c r="NWK2" s="30"/>
      <c r="NWL2" s="30"/>
      <c r="NWM2" s="30"/>
      <c r="NWN2" s="30"/>
      <c r="NWO2" s="30"/>
      <c r="NWP2" s="30"/>
      <c r="NWQ2" s="30"/>
      <c r="NWR2" s="30"/>
      <c r="NWS2" s="30"/>
      <c r="NWT2" s="30"/>
      <c r="NWU2" s="30"/>
      <c r="NWV2" s="30"/>
      <c r="NWW2" s="30"/>
      <c r="NWX2" s="30"/>
      <c r="NWY2" s="30"/>
      <c r="NWZ2" s="30"/>
      <c r="NXA2" s="30"/>
      <c r="NXB2" s="30"/>
      <c r="NXC2" s="30"/>
      <c r="NXD2" s="30"/>
      <c r="NXE2" s="30"/>
      <c r="NXF2" s="30"/>
      <c r="NXG2" s="30"/>
      <c r="NXH2" s="30"/>
      <c r="NXI2" s="30"/>
      <c r="NXJ2" s="30"/>
      <c r="NXK2" s="30"/>
      <c r="NXL2" s="30"/>
      <c r="NXM2" s="30"/>
      <c r="NXN2" s="30"/>
      <c r="NXO2" s="30"/>
      <c r="NXP2" s="30"/>
      <c r="NXQ2" s="30"/>
      <c r="NXR2" s="30"/>
      <c r="NXS2" s="30"/>
      <c r="NXT2" s="30"/>
      <c r="NXU2" s="30"/>
      <c r="NXV2" s="30"/>
      <c r="NXW2" s="30"/>
      <c r="NXX2" s="30"/>
      <c r="NXY2" s="30"/>
      <c r="NXZ2" s="30"/>
      <c r="NYA2" s="30"/>
      <c r="NYB2" s="30"/>
      <c r="NYC2" s="30"/>
      <c r="NYD2" s="30"/>
      <c r="NYE2" s="30"/>
      <c r="NYF2" s="30"/>
      <c r="NYG2" s="30"/>
      <c r="NYH2" s="30"/>
      <c r="NYI2" s="30"/>
      <c r="NYJ2" s="30"/>
      <c r="NYK2" s="30"/>
      <c r="NYL2" s="30"/>
      <c r="NYM2" s="30"/>
      <c r="NYN2" s="30"/>
      <c r="NYO2" s="30"/>
      <c r="NYP2" s="30"/>
      <c r="NYQ2" s="30"/>
      <c r="NYR2" s="30"/>
      <c r="NYS2" s="30"/>
      <c r="NYT2" s="30"/>
      <c r="NYU2" s="30"/>
      <c r="NYV2" s="30"/>
      <c r="NYW2" s="30"/>
      <c r="NYX2" s="30"/>
      <c r="NYY2" s="30"/>
      <c r="NYZ2" s="30"/>
      <c r="NZA2" s="30"/>
      <c r="NZB2" s="30"/>
      <c r="NZC2" s="30"/>
      <c r="NZD2" s="30"/>
      <c r="NZE2" s="30"/>
      <c r="NZF2" s="30"/>
      <c r="NZG2" s="30"/>
      <c r="NZH2" s="30"/>
      <c r="NZI2" s="30"/>
      <c r="NZJ2" s="30"/>
      <c r="NZK2" s="30"/>
      <c r="NZL2" s="30"/>
      <c r="NZM2" s="30"/>
      <c r="NZN2" s="30"/>
      <c r="NZO2" s="30"/>
      <c r="NZP2" s="30"/>
      <c r="NZQ2" s="30"/>
      <c r="NZR2" s="30"/>
      <c r="NZS2" s="30"/>
      <c r="NZT2" s="30"/>
      <c r="NZU2" s="30"/>
      <c r="NZV2" s="30"/>
      <c r="NZW2" s="30"/>
      <c r="NZX2" s="30"/>
      <c r="NZY2" s="30"/>
      <c r="NZZ2" s="30"/>
      <c r="OAA2" s="30"/>
      <c r="OAB2" s="30"/>
      <c r="OAC2" s="30"/>
      <c r="OAD2" s="30"/>
      <c r="OAE2" s="30"/>
      <c r="OAF2" s="30"/>
      <c r="OAG2" s="30"/>
      <c r="OAH2" s="30"/>
      <c r="OAI2" s="30"/>
      <c r="OAJ2" s="30"/>
      <c r="OAK2" s="30"/>
      <c r="OAL2" s="30"/>
      <c r="OAM2" s="30"/>
      <c r="OAN2" s="30"/>
      <c r="OAO2" s="30"/>
      <c r="OAP2" s="30"/>
      <c r="OAQ2" s="30"/>
      <c r="OAR2" s="30"/>
      <c r="OAS2" s="30"/>
      <c r="OAT2" s="30"/>
      <c r="OAU2" s="30"/>
      <c r="OAV2" s="30"/>
      <c r="OAW2" s="30"/>
      <c r="OAX2" s="30"/>
      <c r="OAY2" s="30"/>
      <c r="OAZ2" s="30"/>
      <c r="OBA2" s="30"/>
      <c r="OBB2" s="30"/>
      <c r="OBC2" s="30"/>
      <c r="OBD2" s="30"/>
      <c r="OBE2" s="30"/>
      <c r="OBF2" s="30"/>
      <c r="OBG2" s="30"/>
      <c r="OBH2" s="30"/>
      <c r="OBI2" s="30"/>
      <c r="OBJ2" s="30"/>
      <c r="OBK2" s="30"/>
      <c r="OBL2" s="30"/>
      <c r="OBM2" s="30"/>
      <c r="OBN2" s="30"/>
      <c r="OBO2" s="30"/>
      <c r="OBP2" s="30"/>
      <c r="OBQ2" s="30"/>
      <c r="OBR2" s="30"/>
      <c r="OBS2" s="30"/>
      <c r="OBT2" s="30"/>
      <c r="OBU2" s="30"/>
      <c r="OBV2" s="30"/>
      <c r="OBW2" s="30"/>
      <c r="OBX2" s="30"/>
      <c r="OBY2" s="30"/>
      <c r="OBZ2" s="30"/>
      <c r="OCA2" s="30"/>
      <c r="OCB2" s="30"/>
      <c r="OCC2" s="30"/>
      <c r="OCD2" s="30"/>
      <c r="OCE2" s="30"/>
      <c r="OCF2" s="30"/>
      <c r="OCG2" s="30"/>
      <c r="OCH2" s="30"/>
      <c r="OCI2" s="30"/>
      <c r="OCJ2" s="30"/>
      <c r="OCK2" s="30"/>
      <c r="OCL2" s="30"/>
      <c r="OCM2" s="30"/>
      <c r="OCN2" s="30"/>
      <c r="OCO2" s="30"/>
      <c r="OCP2" s="30"/>
      <c r="OCQ2" s="30"/>
      <c r="OCR2" s="30"/>
      <c r="OCS2" s="30"/>
      <c r="OCT2" s="30"/>
      <c r="OCU2" s="30"/>
      <c r="OCV2" s="30"/>
      <c r="OCW2" s="30"/>
      <c r="OCX2" s="30"/>
      <c r="OCY2" s="30"/>
      <c r="OCZ2" s="30"/>
      <c r="ODA2" s="30"/>
      <c r="ODB2" s="30"/>
      <c r="ODC2" s="30"/>
      <c r="ODD2" s="30"/>
      <c r="ODE2" s="30"/>
      <c r="ODF2" s="30"/>
      <c r="ODG2" s="30"/>
      <c r="ODH2" s="30"/>
      <c r="ODI2" s="30"/>
      <c r="ODJ2" s="30"/>
      <c r="ODK2" s="30"/>
      <c r="ODL2" s="30"/>
      <c r="ODM2" s="30"/>
      <c r="ODN2" s="30"/>
      <c r="ODO2" s="30"/>
      <c r="ODP2" s="30"/>
      <c r="ODQ2" s="30"/>
      <c r="ODR2" s="30"/>
      <c r="ODS2" s="30"/>
      <c r="ODT2" s="30"/>
      <c r="ODU2" s="30"/>
      <c r="ODV2" s="30"/>
      <c r="ODW2" s="30"/>
      <c r="ODX2" s="30"/>
      <c r="ODY2" s="30"/>
      <c r="ODZ2" s="30"/>
      <c r="OEA2" s="30"/>
      <c r="OEB2" s="30"/>
      <c r="OEC2" s="30"/>
      <c r="OED2" s="30"/>
      <c r="OEE2" s="30"/>
      <c r="OEF2" s="30"/>
      <c r="OEG2" s="30"/>
      <c r="OEH2" s="30"/>
      <c r="OEI2" s="30"/>
      <c r="OEJ2" s="30"/>
      <c r="OEK2" s="30"/>
      <c r="OEL2" s="30"/>
      <c r="OEM2" s="30"/>
      <c r="OEN2" s="30"/>
      <c r="OEO2" s="30"/>
      <c r="OEP2" s="30"/>
      <c r="OEQ2" s="30"/>
      <c r="OER2" s="30"/>
      <c r="OES2" s="30"/>
      <c r="OET2" s="30"/>
      <c r="OEU2" s="30"/>
      <c r="OEV2" s="30"/>
      <c r="OEW2" s="30"/>
      <c r="OEX2" s="30"/>
      <c r="OEY2" s="30"/>
      <c r="OEZ2" s="30"/>
      <c r="OFA2" s="30"/>
      <c r="OFB2" s="30"/>
      <c r="OFC2" s="30"/>
      <c r="OFD2" s="30"/>
      <c r="OFE2" s="30"/>
      <c r="OFF2" s="30"/>
      <c r="OFG2" s="30"/>
      <c r="OFH2" s="30"/>
      <c r="OFI2" s="30"/>
      <c r="OFJ2" s="30"/>
      <c r="OFK2" s="30"/>
      <c r="OFL2" s="30"/>
      <c r="OFM2" s="30"/>
      <c r="OFN2" s="30"/>
      <c r="OFO2" s="30"/>
      <c r="OFP2" s="30"/>
      <c r="OFQ2" s="30"/>
      <c r="OFR2" s="30"/>
      <c r="OFS2" s="30"/>
      <c r="OFT2" s="30"/>
      <c r="OFU2" s="30"/>
      <c r="OFV2" s="30"/>
      <c r="OFW2" s="30"/>
      <c r="OFX2" s="30"/>
      <c r="OFY2" s="30"/>
      <c r="OFZ2" s="30"/>
      <c r="OGA2" s="30"/>
      <c r="OGB2" s="30"/>
      <c r="OGC2" s="30"/>
      <c r="OGD2" s="30"/>
      <c r="OGE2" s="30"/>
      <c r="OGF2" s="30"/>
      <c r="OGG2" s="30"/>
      <c r="OGH2" s="30"/>
      <c r="OGI2" s="30"/>
      <c r="OGJ2" s="30"/>
      <c r="OGK2" s="30"/>
      <c r="OGL2" s="30"/>
      <c r="OGM2" s="30"/>
      <c r="OGN2" s="30"/>
      <c r="OGO2" s="30"/>
      <c r="OGP2" s="30"/>
      <c r="OGQ2" s="30"/>
      <c r="OGR2" s="30"/>
      <c r="OGS2" s="30"/>
      <c r="OGT2" s="30"/>
      <c r="OGU2" s="30"/>
      <c r="OGV2" s="30"/>
      <c r="OGW2" s="30"/>
      <c r="OGX2" s="30"/>
      <c r="OGY2" s="30"/>
      <c r="OGZ2" s="30"/>
      <c r="OHA2" s="30"/>
      <c r="OHB2" s="30"/>
      <c r="OHC2" s="30"/>
      <c r="OHD2" s="30"/>
      <c r="OHE2" s="30"/>
      <c r="OHF2" s="30"/>
      <c r="OHG2" s="30"/>
      <c r="OHH2" s="30"/>
      <c r="OHI2" s="30"/>
      <c r="OHJ2" s="30"/>
      <c r="OHK2" s="30"/>
      <c r="OHL2" s="30"/>
      <c r="OHM2" s="30"/>
      <c r="OHN2" s="30"/>
      <c r="OHO2" s="30"/>
      <c r="OHP2" s="30"/>
      <c r="OHQ2" s="30"/>
      <c r="OHR2" s="30"/>
      <c r="OHS2" s="30"/>
      <c r="OHT2" s="30"/>
      <c r="OHU2" s="30"/>
      <c r="OHV2" s="30"/>
      <c r="OHW2" s="30"/>
      <c r="OHX2" s="30"/>
      <c r="OHY2" s="30"/>
      <c r="OHZ2" s="30"/>
      <c r="OIA2" s="30"/>
      <c r="OIB2" s="30"/>
      <c r="OIC2" s="30"/>
      <c r="OID2" s="30"/>
      <c r="OIE2" s="30"/>
      <c r="OIF2" s="30"/>
      <c r="OIG2" s="30"/>
      <c r="OIH2" s="30"/>
      <c r="OII2" s="30"/>
      <c r="OIJ2" s="30"/>
      <c r="OIK2" s="30"/>
      <c r="OIL2" s="30"/>
      <c r="OIM2" s="30"/>
      <c r="OIN2" s="30"/>
      <c r="OIO2" s="30"/>
      <c r="OIP2" s="30"/>
      <c r="OIQ2" s="30"/>
      <c r="OIR2" s="30"/>
      <c r="OIS2" s="30"/>
      <c r="OIT2" s="30"/>
      <c r="OIU2" s="30"/>
      <c r="OIV2" s="30"/>
      <c r="OIW2" s="30"/>
      <c r="OIX2" s="30"/>
      <c r="OIY2" s="30"/>
      <c r="OIZ2" s="30"/>
      <c r="OJA2" s="30"/>
      <c r="OJB2" s="30"/>
      <c r="OJC2" s="30"/>
      <c r="OJD2" s="30"/>
      <c r="OJE2" s="30"/>
      <c r="OJF2" s="30"/>
      <c r="OJG2" s="30"/>
      <c r="OJH2" s="30"/>
      <c r="OJI2" s="30"/>
      <c r="OJJ2" s="30"/>
      <c r="OJK2" s="30"/>
      <c r="OJL2" s="30"/>
      <c r="OJM2" s="30"/>
      <c r="OJN2" s="30"/>
      <c r="OJO2" s="30"/>
      <c r="OJP2" s="30"/>
      <c r="OJQ2" s="30"/>
      <c r="OJR2" s="30"/>
      <c r="OJS2" s="30"/>
      <c r="OJT2" s="30"/>
      <c r="OJU2" s="30"/>
      <c r="OJV2" s="30"/>
      <c r="OJW2" s="30"/>
      <c r="OJX2" s="30"/>
      <c r="OJY2" s="30"/>
      <c r="OJZ2" s="30"/>
      <c r="OKA2" s="30"/>
      <c r="OKB2" s="30"/>
      <c r="OKC2" s="30"/>
      <c r="OKD2" s="30"/>
      <c r="OKE2" s="30"/>
      <c r="OKF2" s="30"/>
      <c r="OKG2" s="30"/>
      <c r="OKH2" s="30"/>
      <c r="OKI2" s="30"/>
      <c r="OKJ2" s="30"/>
      <c r="OKK2" s="30"/>
      <c r="OKL2" s="30"/>
      <c r="OKM2" s="30"/>
      <c r="OKN2" s="30"/>
      <c r="OKO2" s="30"/>
      <c r="OKP2" s="30"/>
      <c r="OKQ2" s="30"/>
      <c r="OKR2" s="30"/>
      <c r="OKS2" s="30"/>
      <c r="OKT2" s="30"/>
      <c r="OKU2" s="30"/>
      <c r="OKV2" s="30"/>
      <c r="OKW2" s="30"/>
      <c r="OKX2" s="30"/>
      <c r="OKY2" s="30"/>
      <c r="OKZ2" s="30"/>
      <c r="OLA2" s="30"/>
      <c r="OLB2" s="30"/>
      <c r="OLC2" s="30"/>
      <c r="OLD2" s="30"/>
      <c r="OLE2" s="30"/>
      <c r="OLF2" s="30"/>
      <c r="OLG2" s="30"/>
      <c r="OLH2" s="30"/>
      <c r="OLI2" s="30"/>
      <c r="OLJ2" s="30"/>
      <c r="OLK2" s="30"/>
      <c r="OLL2" s="30"/>
      <c r="OLM2" s="30"/>
      <c r="OLN2" s="30"/>
      <c r="OLO2" s="30"/>
      <c r="OLP2" s="30"/>
      <c r="OLQ2" s="30"/>
      <c r="OLR2" s="30"/>
      <c r="OLS2" s="30"/>
      <c r="OLT2" s="30"/>
      <c r="OLU2" s="30"/>
      <c r="OLV2" s="30"/>
      <c r="OLW2" s="30"/>
      <c r="OLX2" s="30"/>
      <c r="OLY2" s="30"/>
      <c r="OLZ2" s="30"/>
      <c r="OMA2" s="30"/>
      <c r="OMB2" s="30"/>
      <c r="OMC2" s="30"/>
      <c r="OMD2" s="30"/>
      <c r="OME2" s="30"/>
      <c r="OMF2" s="30"/>
      <c r="OMG2" s="30"/>
      <c r="OMH2" s="30"/>
      <c r="OMI2" s="30"/>
      <c r="OMJ2" s="30"/>
      <c r="OMK2" s="30"/>
      <c r="OML2" s="30"/>
      <c r="OMM2" s="30"/>
      <c r="OMN2" s="30"/>
      <c r="OMO2" s="30"/>
      <c r="OMP2" s="30"/>
      <c r="OMQ2" s="30"/>
      <c r="OMR2" s="30"/>
      <c r="OMS2" s="30"/>
      <c r="OMT2" s="30"/>
      <c r="OMU2" s="30"/>
      <c r="OMV2" s="30"/>
      <c r="OMW2" s="30"/>
      <c r="OMX2" s="30"/>
      <c r="OMY2" s="30"/>
      <c r="OMZ2" s="30"/>
      <c r="ONA2" s="30"/>
      <c r="ONB2" s="30"/>
      <c r="ONC2" s="30"/>
      <c r="OND2" s="30"/>
      <c r="ONE2" s="30"/>
      <c r="ONF2" s="30"/>
      <c r="ONG2" s="30"/>
      <c r="ONH2" s="30"/>
      <c r="ONI2" s="30"/>
      <c r="ONJ2" s="30"/>
      <c r="ONK2" s="30"/>
      <c r="ONL2" s="30"/>
      <c r="ONM2" s="30"/>
      <c r="ONN2" s="30"/>
      <c r="ONO2" s="30"/>
      <c r="ONP2" s="30"/>
      <c r="ONQ2" s="30"/>
      <c r="ONR2" s="30"/>
      <c r="ONS2" s="30"/>
      <c r="ONT2" s="30"/>
      <c r="ONU2" s="30"/>
      <c r="ONV2" s="30"/>
      <c r="ONW2" s="30"/>
      <c r="ONX2" s="30"/>
      <c r="ONY2" s="30"/>
      <c r="ONZ2" s="30"/>
      <c r="OOA2" s="30"/>
      <c r="OOB2" s="30"/>
      <c r="OOC2" s="30"/>
      <c r="OOD2" s="30"/>
      <c r="OOE2" s="30"/>
      <c r="OOF2" s="30"/>
      <c r="OOG2" s="30"/>
      <c r="OOH2" s="30"/>
      <c r="OOI2" s="30"/>
      <c r="OOJ2" s="30"/>
      <c r="OOK2" s="30"/>
      <c r="OOL2" s="30"/>
      <c r="OOM2" s="30"/>
      <c r="OON2" s="30"/>
      <c r="OOO2" s="30"/>
      <c r="OOP2" s="30"/>
      <c r="OOQ2" s="30"/>
      <c r="OOR2" s="30"/>
      <c r="OOS2" s="30"/>
      <c r="OOT2" s="30"/>
      <c r="OOU2" s="30"/>
      <c r="OOV2" s="30"/>
      <c r="OOW2" s="30"/>
      <c r="OOX2" s="30"/>
      <c r="OOY2" s="30"/>
      <c r="OOZ2" s="30"/>
      <c r="OPA2" s="30"/>
      <c r="OPB2" s="30"/>
      <c r="OPC2" s="30"/>
      <c r="OPD2" s="30"/>
      <c r="OPE2" s="30"/>
      <c r="OPF2" s="30"/>
      <c r="OPG2" s="30"/>
      <c r="OPH2" s="30"/>
      <c r="OPI2" s="30"/>
      <c r="OPJ2" s="30"/>
      <c r="OPK2" s="30"/>
      <c r="OPL2" s="30"/>
      <c r="OPM2" s="30"/>
      <c r="OPN2" s="30"/>
      <c r="OPO2" s="30"/>
      <c r="OPP2" s="30"/>
      <c r="OPQ2" s="30"/>
      <c r="OPR2" s="30"/>
      <c r="OPS2" s="30"/>
      <c r="OPT2" s="30"/>
      <c r="OPU2" s="30"/>
      <c r="OPV2" s="30"/>
      <c r="OPW2" s="30"/>
      <c r="OPX2" s="30"/>
      <c r="OPY2" s="30"/>
      <c r="OPZ2" s="30"/>
      <c r="OQA2" s="30"/>
      <c r="OQB2" s="30"/>
      <c r="OQC2" s="30"/>
      <c r="OQD2" s="30"/>
      <c r="OQE2" s="30"/>
      <c r="OQF2" s="30"/>
      <c r="OQG2" s="30"/>
      <c r="OQH2" s="30"/>
      <c r="OQI2" s="30"/>
      <c r="OQJ2" s="30"/>
      <c r="OQK2" s="30"/>
      <c r="OQL2" s="30"/>
      <c r="OQM2" s="30"/>
      <c r="OQN2" s="30"/>
      <c r="OQO2" s="30"/>
      <c r="OQP2" s="30"/>
      <c r="OQQ2" s="30"/>
      <c r="OQR2" s="30"/>
      <c r="OQS2" s="30"/>
      <c r="OQT2" s="30"/>
      <c r="OQU2" s="30"/>
      <c r="OQV2" s="30"/>
      <c r="OQW2" s="30"/>
      <c r="OQX2" s="30"/>
      <c r="OQY2" s="30"/>
      <c r="OQZ2" s="30"/>
      <c r="ORA2" s="30"/>
      <c r="ORB2" s="30"/>
      <c r="ORC2" s="30"/>
      <c r="ORD2" s="30"/>
      <c r="ORE2" s="30"/>
      <c r="ORF2" s="30"/>
      <c r="ORG2" s="30"/>
      <c r="ORH2" s="30"/>
      <c r="ORI2" s="30"/>
      <c r="ORJ2" s="30"/>
      <c r="ORK2" s="30"/>
      <c r="ORL2" s="30"/>
      <c r="ORM2" s="30"/>
      <c r="ORN2" s="30"/>
      <c r="ORO2" s="30"/>
      <c r="ORP2" s="30"/>
      <c r="ORQ2" s="30"/>
      <c r="ORR2" s="30"/>
      <c r="ORS2" s="30"/>
      <c r="ORT2" s="30"/>
      <c r="ORU2" s="30"/>
      <c r="ORV2" s="30"/>
      <c r="ORW2" s="30"/>
      <c r="ORX2" s="30"/>
      <c r="ORY2" s="30"/>
      <c r="ORZ2" s="30"/>
      <c r="OSA2" s="30"/>
      <c r="OSB2" s="30"/>
      <c r="OSC2" s="30"/>
      <c r="OSD2" s="30"/>
      <c r="OSE2" s="30"/>
      <c r="OSF2" s="30"/>
      <c r="OSG2" s="30"/>
      <c r="OSH2" s="30"/>
      <c r="OSI2" s="30"/>
      <c r="OSJ2" s="30"/>
      <c r="OSK2" s="30"/>
      <c r="OSL2" s="30"/>
      <c r="OSM2" s="30"/>
      <c r="OSN2" s="30"/>
      <c r="OSO2" s="30"/>
      <c r="OSP2" s="30"/>
      <c r="OSQ2" s="30"/>
      <c r="OSR2" s="30"/>
      <c r="OSS2" s="30"/>
      <c r="OST2" s="30"/>
      <c r="OSU2" s="30"/>
      <c r="OSV2" s="30"/>
      <c r="OSW2" s="30"/>
      <c r="OSX2" s="30"/>
      <c r="OSY2" s="30"/>
      <c r="OSZ2" s="30"/>
      <c r="OTA2" s="30"/>
      <c r="OTB2" s="30"/>
      <c r="OTC2" s="30"/>
      <c r="OTD2" s="30"/>
      <c r="OTE2" s="30"/>
      <c r="OTF2" s="30"/>
      <c r="OTG2" s="30"/>
      <c r="OTH2" s="30"/>
      <c r="OTI2" s="30"/>
      <c r="OTJ2" s="30"/>
      <c r="OTK2" s="30"/>
      <c r="OTL2" s="30"/>
      <c r="OTM2" s="30"/>
      <c r="OTN2" s="30"/>
      <c r="OTO2" s="30"/>
      <c r="OTP2" s="30"/>
      <c r="OTQ2" s="30"/>
      <c r="OTR2" s="30"/>
      <c r="OTS2" s="30"/>
      <c r="OTT2" s="30"/>
      <c r="OTU2" s="30"/>
      <c r="OTV2" s="30"/>
      <c r="OTW2" s="30"/>
      <c r="OTX2" s="30"/>
      <c r="OTY2" s="30"/>
      <c r="OTZ2" s="30"/>
      <c r="OUA2" s="30"/>
      <c r="OUB2" s="30"/>
      <c r="OUC2" s="30"/>
      <c r="OUD2" s="30"/>
      <c r="OUE2" s="30"/>
      <c r="OUF2" s="30"/>
      <c r="OUG2" s="30"/>
      <c r="OUH2" s="30"/>
      <c r="OUI2" s="30"/>
      <c r="OUJ2" s="30"/>
      <c r="OUK2" s="30"/>
      <c r="OUL2" s="30"/>
      <c r="OUM2" s="30"/>
      <c r="OUN2" s="30"/>
      <c r="OUO2" s="30"/>
      <c r="OUP2" s="30"/>
      <c r="OUQ2" s="30"/>
      <c r="OUR2" s="30"/>
      <c r="OUS2" s="30"/>
      <c r="OUT2" s="30"/>
      <c r="OUU2" s="30"/>
      <c r="OUV2" s="30"/>
      <c r="OUW2" s="30"/>
      <c r="OUX2" s="30"/>
      <c r="OUY2" s="30"/>
      <c r="OUZ2" s="30"/>
      <c r="OVA2" s="30"/>
      <c r="OVB2" s="30"/>
      <c r="OVC2" s="30"/>
      <c r="OVD2" s="30"/>
      <c r="OVE2" s="30"/>
      <c r="OVF2" s="30"/>
      <c r="OVG2" s="30"/>
      <c r="OVH2" s="30"/>
      <c r="OVI2" s="30"/>
      <c r="OVJ2" s="30"/>
      <c r="OVK2" s="30"/>
      <c r="OVL2" s="30"/>
      <c r="OVM2" s="30"/>
      <c r="OVN2" s="30"/>
      <c r="OVO2" s="30"/>
      <c r="OVP2" s="30"/>
      <c r="OVQ2" s="30"/>
      <c r="OVR2" s="30"/>
      <c r="OVS2" s="30"/>
      <c r="OVT2" s="30"/>
      <c r="OVU2" s="30"/>
      <c r="OVV2" s="30"/>
      <c r="OVW2" s="30"/>
      <c r="OVX2" s="30"/>
      <c r="OVY2" s="30"/>
      <c r="OVZ2" s="30"/>
      <c r="OWA2" s="30"/>
      <c r="OWB2" s="30"/>
      <c r="OWC2" s="30"/>
      <c r="OWD2" s="30"/>
      <c r="OWE2" s="30"/>
      <c r="OWF2" s="30"/>
      <c r="OWG2" s="30"/>
      <c r="OWH2" s="30"/>
      <c r="OWI2" s="30"/>
      <c r="OWJ2" s="30"/>
      <c r="OWK2" s="30"/>
      <c r="OWL2" s="30"/>
      <c r="OWM2" s="30"/>
      <c r="OWN2" s="30"/>
      <c r="OWO2" s="30"/>
      <c r="OWP2" s="30"/>
      <c r="OWQ2" s="30"/>
      <c r="OWR2" s="30"/>
      <c r="OWS2" s="30"/>
      <c r="OWT2" s="30"/>
      <c r="OWU2" s="30"/>
      <c r="OWV2" s="30"/>
      <c r="OWW2" s="30"/>
      <c r="OWX2" s="30"/>
      <c r="OWY2" s="30"/>
      <c r="OWZ2" s="30"/>
      <c r="OXA2" s="30"/>
      <c r="OXB2" s="30"/>
      <c r="OXC2" s="30"/>
      <c r="OXD2" s="30"/>
      <c r="OXE2" s="30"/>
      <c r="OXF2" s="30"/>
      <c r="OXG2" s="30"/>
      <c r="OXH2" s="30"/>
      <c r="OXI2" s="30"/>
      <c r="OXJ2" s="30"/>
      <c r="OXK2" s="30"/>
      <c r="OXL2" s="30"/>
      <c r="OXM2" s="30"/>
      <c r="OXN2" s="30"/>
      <c r="OXO2" s="30"/>
      <c r="OXP2" s="30"/>
      <c r="OXQ2" s="30"/>
      <c r="OXR2" s="30"/>
      <c r="OXS2" s="30"/>
      <c r="OXT2" s="30"/>
      <c r="OXU2" s="30"/>
      <c r="OXV2" s="30"/>
      <c r="OXW2" s="30"/>
      <c r="OXX2" s="30"/>
      <c r="OXY2" s="30"/>
      <c r="OXZ2" s="30"/>
      <c r="OYA2" s="30"/>
      <c r="OYB2" s="30"/>
      <c r="OYC2" s="30"/>
      <c r="OYD2" s="30"/>
      <c r="OYE2" s="30"/>
      <c r="OYF2" s="30"/>
      <c r="OYG2" s="30"/>
      <c r="OYH2" s="30"/>
      <c r="OYI2" s="30"/>
      <c r="OYJ2" s="30"/>
      <c r="OYK2" s="30"/>
      <c r="OYL2" s="30"/>
      <c r="OYM2" s="30"/>
      <c r="OYN2" s="30"/>
      <c r="OYO2" s="30"/>
      <c r="OYP2" s="30"/>
      <c r="OYQ2" s="30"/>
      <c r="OYR2" s="30"/>
      <c r="OYS2" s="30"/>
      <c r="OYT2" s="30"/>
      <c r="OYU2" s="30"/>
      <c r="OYV2" s="30"/>
      <c r="OYW2" s="30"/>
      <c r="OYX2" s="30"/>
      <c r="OYY2" s="30"/>
      <c r="OYZ2" s="30"/>
      <c r="OZA2" s="30"/>
      <c r="OZB2" s="30"/>
      <c r="OZC2" s="30"/>
      <c r="OZD2" s="30"/>
      <c r="OZE2" s="30"/>
      <c r="OZF2" s="30"/>
      <c r="OZG2" s="30"/>
      <c r="OZH2" s="30"/>
      <c r="OZI2" s="30"/>
      <c r="OZJ2" s="30"/>
      <c r="OZK2" s="30"/>
      <c r="OZL2" s="30"/>
      <c r="OZM2" s="30"/>
      <c r="OZN2" s="30"/>
      <c r="OZO2" s="30"/>
      <c r="OZP2" s="30"/>
      <c r="OZQ2" s="30"/>
      <c r="OZR2" s="30"/>
      <c r="OZS2" s="30"/>
      <c r="OZT2" s="30"/>
      <c r="OZU2" s="30"/>
      <c r="OZV2" s="30"/>
      <c r="OZW2" s="30"/>
      <c r="OZX2" s="30"/>
      <c r="OZY2" s="30"/>
      <c r="OZZ2" s="30"/>
      <c r="PAA2" s="30"/>
      <c r="PAB2" s="30"/>
      <c r="PAC2" s="30"/>
      <c r="PAD2" s="30"/>
      <c r="PAE2" s="30"/>
      <c r="PAF2" s="30"/>
      <c r="PAG2" s="30"/>
      <c r="PAH2" s="30"/>
      <c r="PAI2" s="30"/>
      <c r="PAJ2" s="30"/>
      <c r="PAK2" s="30"/>
      <c r="PAL2" s="30"/>
      <c r="PAM2" s="30"/>
      <c r="PAN2" s="30"/>
      <c r="PAO2" s="30"/>
      <c r="PAP2" s="30"/>
      <c r="PAQ2" s="30"/>
      <c r="PAR2" s="30"/>
      <c r="PAS2" s="30"/>
      <c r="PAT2" s="30"/>
      <c r="PAU2" s="30"/>
      <c r="PAV2" s="30"/>
      <c r="PAW2" s="30"/>
      <c r="PAX2" s="30"/>
      <c r="PAY2" s="30"/>
      <c r="PAZ2" s="30"/>
      <c r="PBA2" s="30"/>
      <c r="PBB2" s="30"/>
      <c r="PBC2" s="30"/>
      <c r="PBD2" s="30"/>
      <c r="PBE2" s="30"/>
      <c r="PBF2" s="30"/>
      <c r="PBG2" s="30"/>
      <c r="PBH2" s="30"/>
      <c r="PBI2" s="30"/>
      <c r="PBJ2" s="30"/>
      <c r="PBK2" s="30"/>
      <c r="PBL2" s="30"/>
      <c r="PBM2" s="30"/>
      <c r="PBN2" s="30"/>
      <c r="PBO2" s="30"/>
      <c r="PBP2" s="30"/>
      <c r="PBQ2" s="30"/>
      <c r="PBR2" s="30"/>
      <c r="PBS2" s="30"/>
      <c r="PBT2" s="30"/>
      <c r="PBU2" s="30"/>
      <c r="PBV2" s="30"/>
      <c r="PBW2" s="30"/>
      <c r="PBX2" s="30"/>
      <c r="PBY2" s="30"/>
      <c r="PBZ2" s="30"/>
      <c r="PCA2" s="30"/>
      <c r="PCB2" s="30"/>
      <c r="PCC2" s="30"/>
      <c r="PCD2" s="30"/>
      <c r="PCE2" s="30"/>
      <c r="PCF2" s="30"/>
      <c r="PCG2" s="30"/>
      <c r="PCH2" s="30"/>
      <c r="PCI2" s="30"/>
      <c r="PCJ2" s="30"/>
      <c r="PCK2" s="30"/>
      <c r="PCL2" s="30"/>
      <c r="PCM2" s="30"/>
      <c r="PCN2" s="30"/>
      <c r="PCO2" s="30"/>
      <c r="PCP2" s="30"/>
      <c r="PCQ2" s="30"/>
      <c r="PCR2" s="30"/>
      <c r="PCS2" s="30"/>
      <c r="PCT2" s="30"/>
      <c r="PCU2" s="30"/>
      <c r="PCV2" s="30"/>
      <c r="PCW2" s="30"/>
      <c r="PCX2" s="30"/>
      <c r="PCY2" s="30"/>
      <c r="PCZ2" s="30"/>
      <c r="PDA2" s="30"/>
      <c r="PDB2" s="30"/>
      <c r="PDC2" s="30"/>
      <c r="PDD2" s="30"/>
      <c r="PDE2" s="30"/>
      <c r="PDF2" s="30"/>
      <c r="PDG2" s="30"/>
      <c r="PDH2" s="30"/>
      <c r="PDI2" s="30"/>
      <c r="PDJ2" s="30"/>
      <c r="PDK2" s="30"/>
      <c r="PDL2" s="30"/>
      <c r="PDM2" s="30"/>
      <c r="PDN2" s="30"/>
      <c r="PDO2" s="30"/>
      <c r="PDP2" s="30"/>
      <c r="PDQ2" s="30"/>
      <c r="PDR2" s="30"/>
      <c r="PDS2" s="30"/>
      <c r="PDT2" s="30"/>
      <c r="PDU2" s="30"/>
      <c r="PDV2" s="30"/>
      <c r="PDW2" s="30"/>
      <c r="PDX2" s="30"/>
      <c r="PDY2" s="30"/>
      <c r="PDZ2" s="30"/>
      <c r="PEA2" s="30"/>
      <c r="PEB2" s="30"/>
      <c r="PEC2" s="30"/>
      <c r="PED2" s="30"/>
      <c r="PEE2" s="30"/>
      <c r="PEF2" s="30"/>
      <c r="PEG2" s="30"/>
      <c r="PEH2" s="30"/>
      <c r="PEI2" s="30"/>
      <c r="PEJ2" s="30"/>
      <c r="PEK2" s="30"/>
      <c r="PEL2" s="30"/>
      <c r="PEM2" s="30"/>
      <c r="PEN2" s="30"/>
      <c r="PEO2" s="30"/>
      <c r="PEP2" s="30"/>
      <c r="PEQ2" s="30"/>
      <c r="PER2" s="30"/>
      <c r="PES2" s="30"/>
      <c r="PET2" s="30"/>
      <c r="PEU2" s="30"/>
      <c r="PEV2" s="30"/>
      <c r="PEW2" s="30"/>
      <c r="PEX2" s="30"/>
      <c r="PEY2" s="30"/>
      <c r="PEZ2" s="30"/>
      <c r="PFA2" s="30"/>
      <c r="PFB2" s="30"/>
      <c r="PFC2" s="30"/>
      <c r="PFD2" s="30"/>
      <c r="PFE2" s="30"/>
      <c r="PFF2" s="30"/>
      <c r="PFG2" s="30"/>
      <c r="PFH2" s="30"/>
      <c r="PFI2" s="30"/>
      <c r="PFJ2" s="30"/>
      <c r="PFK2" s="30"/>
      <c r="PFL2" s="30"/>
      <c r="PFM2" s="30"/>
      <c r="PFN2" s="30"/>
      <c r="PFO2" s="30"/>
      <c r="PFP2" s="30"/>
      <c r="PFQ2" s="30"/>
      <c r="PFR2" s="30"/>
      <c r="PFS2" s="30"/>
      <c r="PFT2" s="30"/>
      <c r="PFU2" s="30"/>
      <c r="PFV2" s="30"/>
      <c r="PFW2" s="30"/>
      <c r="PFX2" s="30"/>
      <c r="PFY2" s="30"/>
      <c r="PFZ2" s="30"/>
      <c r="PGA2" s="30"/>
      <c r="PGB2" s="30"/>
      <c r="PGC2" s="30"/>
      <c r="PGD2" s="30"/>
      <c r="PGE2" s="30"/>
      <c r="PGF2" s="30"/>
      <c r="PGG2" s="30"/>
      <c r="PGH2" s="30"/>
      <c r="PGI2" s="30"/>
      <c r="PGJ2" s="30"/>
      <c r="PGK2" s="30"/>
      <c r="PGL2" s="30"/>
      <c r="PGM2" s="30"/>
      <c r="PGN2" s="30"/>
      <c r="PGO2" s="30"/>
      <c r="PGP2" s="30"/>
      <c r="PGQ2" s="30"/>
      <c r="PGR2" s="30"/>
      <c r="PGS2" s="30"/>
      <c r="PGT2" s="30"/>
      <c r="PGU2" s="30"/>
      <c r="PGV2" s="30"/>
      <c r="PGW2" s="30"/>
      <c r="PGX2" s="30"/>
      <c r="PGY2" s="30"/>
      <c r="PGZ2" s="30"/>
      <c r="PHA2" s="30"/>
      <c r="PHB2" s="30"/>
      <c r="PHC2" s="30"/>
      <c r="PHD2" s="30"/>
      <c r="PHE2" s="30"/>
      <c r="PHF2" s="30"/>
      <c r="PHG2" s="30"/>
      <c r="PHH2" s="30"/>
      <c r="PHI2" s="30"/>
      <c r="PHJ2" s="30"/>
      <c r="PHK2" s="30"/>
      <c r="PHL2" s="30"/>
      <c r="PHM2" s="30"/>
      <c r="PHN2" s="30"/>
      <c r="PHO2" s="30"/>
      <c r="PHP2" s="30"/>
      <c r="PHQ2" s="30"/>
      <c r="PHR2" s="30"/>
      <c r="PHS2" s="30"/>
      <c r="PHT2" s="30"/>
      <c r="PHU2" s="30"/>
      <c r="PHV2" s="30"/>
      <c r="PHW2" s="30"/>
      <c r="PHX2" s="30"/>
      <c r="PHY2" s="30"/>
      <c r="PHZ2" s="30"/>
      <c r="PIA2" s="30"/>
      <c r="PIB2" s="30"/>
      <c r="PIC2" s="30"/>
      <c r="PID2" s="30"/>
      <c r="PIE2" s="30"/>
      <c r="PIF2" s="30"/>
      <c r="PIG2" s="30"/>
      <c r="PIH2" s="30"/>
      <c r="PII2" s="30"/>
      <c r="PIJ2" s="30"/>
      <c r="PIK2" s="30"/>
      <c r="PIL2" s="30"/>
      <c r="PIM2" s="30"/>
      <c r="PIN2" s="30"/>
      <c r="PIO2" s="30"/>
      <c r="PIP2" s="30"/>
      <c r="PIQ2" s="30"/>
      <c r="PIR2" s="30"/>
      <c r="PIS2" s="30"/>
      <c r="PIT2" s="30"/>
      <c r="PIU2" s="30"/>
      <c r="PIV2" s="30"/>
      <c r="PIW2" s="30"/>
      <c r="PIX2" s="30"/>
      <c r="PIY2" s="30"/>
      <c r="PIZ2" s="30"/>
      <c r="PJA2" s="30"/>
      <c r="PJB2" s="30"/>
      <c r="PJC2" s="30"/>
      <c r="PJD2" s="30"/>
      <c r="PJE2" s="30"/>
      <c r="PJF2" s="30"/>
      <c r="PJG2" s="30"/>
      <c r="PJH2" s="30"/>
      <c r="PJI2" s="30"/>
      <c r="PJJ2" s="30"/>
      <c r="PJK2" s="30"/>
      <c r="PJL2" s="30"/>
      <c r="PJM2" s="30"/>
      <c r="PJN2" s="30"/>
      <c r="PJO2" s="30"/>
      <c r="PJP2" s="30"/>
      <c r="PJQ2" s="30"/>
      <c r="PJR2" s="30"/>
      <c r="PJS2" s="30"/>
      <c r="PJT2" s="30"/>
      <c r="PJU2" s="30"/>
      <c r="PJV2" s="30"/>
      <c r="PJW2" s="30"/>
      <c r="PJX2" s="30"/>
      <c r="PJY2" s="30"/>
      <c r="PJZ2" s="30"/>
      <c r="PKA2" s="30"/>
      <c r="PKB2" s="30"/>
      <c r="PKC2" s="30"/>
      <c r="PKD2" s="30"/>
      <c r="PKE2" s="30"/>
      <c r="PKF2" s="30"/>
      <c r="PKG2" s="30"/>
      <c r="PKH2" s="30"/>
      <c r="PKI2" s="30"/>
      <c r="PKJ2" s="30"/>
      <c r="PKK2" s="30"/>
      <c r="PKL2" s="30"/>
      <c r="PKM2" s="30"/>
      <c r="PKN2" s="30"/>
      <c r="PKO2" s="30"/>
      <c r="PKP2" s="30"/>
      <c r="PKQ2" s="30"/>
      <c r="PKR2" s="30"/>
      <c r="PKS2" s="30"/>
      <c r="PKT2" s="30"/>
      <c r="PKU2" s="30"/>
      <c r="PKV2" s="30"/>
      <c r="PKW2" s="30"/>
      <c r="PKX2" s="30"/>
      <c r="PKY2" s="30"/>
      <c r="PKZ2" s="30"/>
      <c r="PLA2" s="30"/>
      <c r="PLB2" s="30"/>
      <c r="PLC2" s="30"/>
      <c r="PLD2" s="30"/>
      <c r="PLE2" s="30"/>
      <c r="PLF2" s="30"/>
      <c r="PLG2" s="30"/>
      <c r="PLH2" s="30"/>
      <c r="PLI2" s="30"/>
      <c r="PLJ2" s="30"/>
      <c r="PLK2" s="30"/>
      <c r="PLL2" s="30"/>
      <c r="PLM2" s="30"/>
      <c r="PLN2" s="30"/>
      <c r="PLO2" s="30"/>
      <c r="PLP2" s="30"/>
      <c r="PLQ2" s="30"/>
      <c r="PLR2" s="30"/>
      <c r="PLS2" s="30"/>
      <c r="PLT2" s="30"/>
      <c r="PLU2" s="30"/>
      <c r="PLV2" s="30"/>
      <c r="PLW2" s="30"/>
      <c r="PLX2" s="30"/>
      <c r="PLY2" s="30"/>
      <c r="PLZ2" s="30"/>
      <c r="PMA2" s="30"/>
      <c r="PMB2" s="30"/>
      <c r="PMC2" s="30"/>
      <c r="PMD2" s="30"/>
      <c r="PME2" s="30"/>
      <c r="PMF2" s="30"/>
      <c r="PMG2" s="30"/>
      <c r="PMH2" s="30"/>
      <c r="PMI2" s="30"/>
      <c r="PMJ2" s="30"/>
      <c r="PMK2" s="30"/>
      <c r="PML2" s="30"/>
      <c r="PMM2" s="30"/>
      <c r="PMN2" s="30"/>
      <c r="PMO2" s="30"/>
      <c r="PMP2" s="30"/>
      <c r="PMQ2" s="30"/>
      <c r="PMR2" s="30"/>
      <c r="PMS2" s="30"/>
      <c r="PMT2" s="30"/>
      <c r="PMU2" s="30"/>
      <c r="PMV2" s="30"/>
      <c r="PMW2" s="30"/>
      <c r="PMX2" s="30"/>
      <c r="PMY2" s="30"/>
      <c r="PMZ2" s="30"/>
      <c r="PNA2" s="30"/>
      <c r="PNB2" s="30"/>
      <c r="PNC2" s="30"/>
      <c r="PND2" s="30"/>
      <c r="PNE2" s="30"/>
      <c r="PNF2" s="30"/>
      <c r="PNG2" s="30"/>
      <c r="PNH2" s="30"/>
      <c r="PNI2" s="30"/>
      <c r="PNJ2" s="30"/>
      <c r="PNK2" s="30"/>
      <c r="PNL2" s="30"/>
      <c r="PNM2" s="30"/>
      <c r="PNN2" s="30"/>
      <c r="PNO2" s="30"/>
      <c r="PNP2" s="30"/>
      <c r="PNQ2" s="30"/>
      <c r="PNR2" s="30"/>
      <c r="PNS2" s="30"/>
      <c r="PNT2" s="30"/>
      <c r="PNU2" s="30"/>
      <c r="PNV2" s="30"/>
      <c r="PNW2" s="30"/>
      <c r="PNX2" s="30"/>
      <c r="PNY2" s="30"/>
      <c r="PNZ2" s="30"/>
      <c r="POA2" s="30"/>
      <c r="POB2" s="30"/>
      <c r="POC2" s="30"/>
      <c r="POD2" s="30"/>
      <c r="POE2" s="30"/>
      <c r="POF2" s="30"/>
      <c r="POG2" s="30"/>
      <c r="POH2" s="30"/>
      <c r="POI2" s="30"/>
      <c r="POJ2" s="30"/>
      <c r="POK2" s="30"/>
      <c r="POL2" s="30"/>
      <c r="POM2" s="30"/>
      <c r="PON2" s="30"/>
      <c r="POO2" s="30"/>
      <c r="POP2" s="30"/>
      <c r="POQ2" s="30"/>
      <c r="POR2" s="30"/>
      <c r="POS2" s="30"/>
      <c r="POT2" s="30"/>
      <c r="POU2" s="30"/>
      <c r="POV2" s="30"/>
      <c r="POW2" s="30"/>
      <c r="POX2" s="30"/>
      <c r="POY2" s="30"/>
      <c r="POZ2" s="30"/>
      <c r="PPA2" s="30"/>
      <c r="PPB2" s="30"/>
      <c r="PPC2" s="30"/>
      <c r="PPD2" s="30"/>
      <c r="PPE2" s="30"/>
      <c r="PPF2" s="30"/>
      <c r="PPG2" s="30"/>
      <c r="PPH2" s="30"/>
      <c r="PPI2" s="30"/>
      <c r="PPJ2" s="30"/>
      <c r="PPK2" s="30"/>
      <c r="PPL2" s="30"/>
      <c r="PPM2" s="30"/>
      <c r="PPN2" s="30"/>
      <c r="PPO2" s="30"/>
      <c r="PPP2" s="30"/>
      <c r="PPQ2" s="30"/>
      <c r="PPR2" s="30"/>
      <c r="PPS2" s="30"/>
      <c r="PPT2" s="30"/>
      <c r="PPU2" s="30"/>
      <c r="PPV2" s="30"/>
      <c r="PPW2" s="30"/>
      <c r="PPX2" s="30"/>
      <c r="PPY2" s="30"/>
      <c r="PPZ2" s="30"/>
      <c r="PQA2" s="30"/>
      <c r="PQB2" s="30"/>
      <c r="PQC2" s="30"/>
      <c r="PQD2" s="30"/>
      <c r="PQE2" s="30"/>
      <c r="PQF2" s="30"/>
      <c r="PQG2" s="30"/>
      <c r="PQH2" s="30"/>
      <c r="PQI2" s="30"/>
      <c r="PQJ2" s="30"/>
      <c r="PQK2" s="30"/>
      <c r="PQL2" s="30"/>
      <c r="PQM2" s="30"/>
      <c r="PQN2" s="30"/>
      <c r="PQO2" s="30"/>
      <c r="PQP2" s="30"/>
      <c r="PQQ2" s="30"/>
      <c r="PQR2" s="30"/>
      <c r="PQS2" s="30"/>
      <c r="PQT2" s="30"/>
      <c r="PQU2" s="30"/>
      <c r="PQV2" s="30"/>
      <c r="PQW2" s="30"/>
      <c r="PQX2" s="30"/>
      <c r="PQY2" s="30"/>
      <c r="PQZ2" s="30"/>
      <c r="PRA2" s="30"/>
      <c r="PRB2" s="30"/>
      <c r="PRC2" s="30"/>
      <c r="PRD2" s="30"/>
      <c r="PRE2" s="30"/>
      <c r="PRF2" s="30"/>
      <c r="PRG2" s="30"/>
      <c r="PRH2" s="30"/>
      <c r="PRI2" s="30"/>
      <c r="PRJ2" s="30"/>
      <c r="PRK2" s="30"/>
      <c r="PRL2" s="30"/>
      <c r="PRM2" s="30"/>
      <c r="PRN2" s="30"/>
      <c r="PRO2" s="30"/>
      <c r="PRP2" s="30"/>
      <c r="PRQ2" s="30"/>
      <c r="PRR2" s="30"/>
      <c r="PRS2" s="30"/>
      <c r="PRT2" s="30"/>
      <c r="PRU2" s="30"/>
      <c r="PRV2" s="30"/>
      <c r="PRW2" s="30"/>
      <c r="PRX2" s="30"/>
      <c r="PRY2" s="30"/>
      <c r="PRZ2" s="30"/>
      <c r="PSA2" s="30"/>
      <c r="PSB2" s="30"/>
      <c r="PSC2" s="30"/>
      <c r="PSD2" s="30"/>
      <c r="PSE2" s="30"/>
      <c r="PSF2" s="30"/>
      <c r="PSG2" s="30"/>
      <c r="PSH2" s="30"/>
      <c r="PSI2" s="30"/>
      <c r="PSJ2" s="30"/>
      <c r="PSK2" s="30"/>
      <c r="PSL2" s="30"/>
      <c r="PSM2" s="30"/>
      <c r="PSN2" s="30"/>
      <c r="PSO2" s="30"/>
      <c r="PSP2" s="30"/>
      <c r="PSQ2" s="30"/>
      <c r="PSR2" s="30"/>
      <c r="PSS2" s="30"/>
      <c r="PST2" s="30"/>
      <c r="PSU2" s="30"/>
      <c r="PSV2" s="30"/>
      <c r="PSW2" s="30"/>
      <c r="PSX2" s="30"/>
      <c r="PSY2" s="30"/>
      <c r="PSZ2" s="30"/>
      <c r="PTA2" s="30"/>
      <c r="PTB2" s="30"/>
      <c r="PTC2" s="30"/>
      <c r="PTD2" s="30"/>
      <c r="PTE2" s="30"/>
      <c r="PTF2" s="30"/>
      <c r="PTG2" s="30"/>
      <c r="PTH2" s="30"/>
      <c r="PTI2" s="30"/>
      <c r="PTJ2" s="30"/>
      <c r="PTK2" s="30"/>
      <c r="PTL2" s="30"/>
      <c r="PTM2" s="30"/>
      <c r="PTN2" s="30"/>
      <c r="PTO2" s="30"/>
      <c r="PTP2" s="30"/>
      <c r="PTQ2" s="30"/>
      <c r="PTR2" s="30"/>
      <c r="PTS2" s="30"/>
      <c r="PTT2" s="30"/>
      <c r="PTU2" s="30"/>
      <c r="PTV2" s="30"/>
      <c r="PTW2" s="30"/>
      <c r="PTX2" s="30"/>
      <c r="PTY2" s="30"/>
      <c r="PTZ2" s="30"/>
      <c r="PUA2" s="30"/>
      <c r="PUB2" s="30"/>
      <c r="PUC2" s="30"/>
      <c r="PUD2" s="30"/>
      <c r="PUE2" s="30"/>
      <c r="PUF2" s="30"/>
      <c r="PUG2" s="30"/>
      <c r="PUH2" s="30"/>
      <c r="PUI2" s="30"/>
      <c r="PUJ2" s="30"/>
      <c r="PUK2" s="30"/>
      <c r="PUL2" s="30"/>
      <c r="PUM2" s="30"/>
      <c r="PUN2" s="30"/>
      <c r="PUO2" s="30"/>
      <c r="PUP2" s="30"/>
      <c r="PUQ2" s="30"/>
      <c r="PUR2" s="30"/>
      <c r="PUS2" s="30"/>
      <c r="PUT2" s="30"/>
      <c r="PUU2" s="30"/>
      <c r="PUV2" s="30"/>
      <c r="PUW2" s="30"/>
      <c r="PUX2" s="30"/>
      <c r="PUY2" s="30"/>
      <c r="PUZ2" s="30"/>
      <c r="PVA2" s="30"/>
      <c r="PVB2" s="30"/>
      <c r="PVC2" s="30"/>
      <c r="PVD2" s="30"/>
      <c r="PVE2" s="30"/>
      <c r="PVF2" s="30"/>
      <c r="PVG2" s="30"/>
      <c r="PVH2" s="30"/>
      <c r="PVI2" s="30"/>
      <c r="PVJ2" s="30"/>
      <c r="PVK2" s="30"/>
      <c r="PVL2" s="30"/>
      <c r="PVM2" s="30"/>
      <c r="PVN2" s="30"/>
      <c r="PVO2" s="30"/>
      <c r="PVP2" s="30"/>
      <c r="PVQ2" s="30"/>
      <c r="PVR2" s="30"/>
      <c r="PVS2" s="30"/>
      <c r="PVT2" s="30"/>
      <c r="PVU2" s="30"/>
      <c r="PVV2" s="30"/>
      <c r="PVW2" s="30"/>
      <c r="PVX2" s="30"/>
      <c r="PVY2" s="30"/>
      <c r="PVZ2" s="30"/>
      <c r="PWA2" s="30"/>
      <c r="PWB2" s="30"/>
      <c r="PWC2" s="30"/>
      <c r="PWD2" s="30"/>
      <c r="PWE2" s="30"/>
      <c r="PWF2" s="30"/>
      <c r="PWG2" s="30"/>
      <c r="PWH2" s="30"/>
      <c r="PWI2" s="30"/>
      <c r="PWJ2" s="30"/>
      <c r="PWK2" s="30"/>
      <c r="PWL2" s="30"/>
      <c r="PWM2" s="30"/>
      <c r="PWN2" s="30"/>
      <c r="PWO2" s="30"/>
      <c r="PWP2" s="30"/>
      <c r="PWQ2" s="30"/>
      <c r="PWR2" s="30"/>
      <c r="PWS2" s="30"/>
      <c r="PWT2" s="30"/>
      <c r="PWU2" s="30"/>
      <c r="PWV2" s="30"/>
      <c r="PWW2" s="30"/>
      <c r="PWX2" s="30"/>
      <c r="PWY2" s="30"/>
      <c r="PWZ2" s="30"/>
      <c r="PXA2" s="30"/>
      <c r="PXB2" s="30"/>
      <c r="PXC2" s="30"/>
      <c r="PXD2" s="30"/>
      <c r="PXE2" s="30"/>
      <c r="PXF2" s="30"/>
      <c r="PXG2" s="30"/>
      <c r="PXH2" s="30"/>
      <c r="PXI2" s="30"/>
      <c r="PXJ2" s="30"/>
      <c r="PXK2" s="30"/>
      <c r="PXL2" s="30"/>
      <c r="PXM2" s="30"/>
      <c r="PXN2" s="30"/>
      <c r="PXO2" s="30"/>
      <c r="PXP2" s="30"/>
      <c r="PXQ2" s="30"/>
      <c r="PXR2" s="30"/>
      <c r="PXS2" s="30"/>
      <c r="PXT2" s="30"/>
      <c r="PXU2" s="30"/>
      <c r="PXV2" s="30"/>
      <c r="PXW2" s="30"/>
      <c r="PXX2" s="30"/>
      <c r="PXY2" s="30"/>
      <c r="PXZ2" s="30"/>
      <c r="PYA2" s="30"/>
      <c r="PYB2" s="30"/>
      <c r="PYC2" s="30"/>
      <c r="PYD2" s="30"/>
      <c r="PYE2" s="30"/>
      <c r="PYF2" s="30"/>
      <c r="PYG2" s="30"/>
      <c r="PYH2" s="30"/>
      <c r="PYI2" s="30"/>
      <c r="PYJ2" s="30"/>
      <c r="PYK2" s="30"/>
      <c r="PYL2" s="30"/>
      <c r="PYM2" s="30"/>
      <c r="PYN2" s="30"/>
      <c r="PYO2" s="30"/>
      <c r="PYP2" s="30"/>
      <c r="PYQ2" s="30"/>
      <c r="PYR2" s="30"/>
      <c r="PYS2" s="30"/>
      <c r="PYT2" s="30"/>
      <c r="PYU2" s="30"/>
      <c r="PYV2" s="30"/>
      <c r="PYW2" s="30"/>
      <c r="PYX2" s="30"/>
      <c r="PYY2" s="30"/>
      <c r="PYZ2" s="30"/>
      <c r="PZA2" s="30"/>
      <c r="PZB2" s="30"/>
      <c r="PZC2" s="30"/>
      <c r="PZD2" s="30"/>
      <c r="PZE2" s="30"/>
      <c r="PZF2" s="30"/>
      <c r="PZG2" s="30"/>
      <c r="PZH2" s="30"/>
      <c r="PZI2" s="30"/>
      <c r="PZJ2" s="30"/>
      <c r="PZK2" s="30"/>
      <c r="PZL2" s="30"/>
      <c r="PZM2" s="30"/>
      <c r="PZN2" s="30"/>
      <c r="PZO2" s="30"/>
      <c r="PZP2" s="30"/>
      <c r="PZQ2" s="30"/>
      <c r="PZR2" s="30"/>
      <c r="PZS2" s="30"/>
      <c r="PZT2" s="30"/>
      <c r="PZU2" s="30"/>
      <c r="PZV2" s="30"/>
      <c r="PZW2" s="30"/>
      <c r="PZX2" s="30"/>
      <c r="PZY2" s="30"/>
      <c r="PZZ2" s="30"/>
      <c r="QAA2" s="30"/>
      <c r="QAB2" s="30"/>
      <c r="QAC2" s="30"/>
      <c r="QAD2" s="30"/>
      <c r="QAE2" s="30"/>
      <c r="QAF2" s="30"/>
      <c r="QAG2" s="30"/>
      <c r="QAH2" s="30"/>
      <c r="QAI2" s="30"/>
      <c r="QAJ2" s="30"/>
      <c r="QAK2" s="30"/>
      <c r="QAL2" s="30"/>
      <c r="QAM2" s="30"/>
      <c r="QAN2" s="30"/>
      <c r="QAO2" s="30"/>
      <c r="QAP2" s="30"/>
      <c r="QAQ2" s="30"/>
      <c r="QAR2" s="30"/>
      <c r="QAS2" s="30"/>
      <c r="QAT2" s="30"/>
      <c r="QAU2" s="30"/>
      <c r="QAV2" s="30"/>
      <c r="QAW2" s="30"/>
      <c r="QAX2" s="30"/>
      <c r="QAY2" s="30"/>
      <c r="QAZ2" s="30"/>
      <c r="QBA2" s="30"/>
      <c r="QBB2" s="30"/>
      <c r="QBC2" s="30"/>
      <c r="QBD2" s="30"/>
      <c r="QBE2" s="30"/>
      <c r="QBF2" s="30"/>
      <c r="QBG2" s="30"/>
      <c r="QBH2" s="30"/>
      <c r="QBI2" s="30"/>
      <c r="QBJ2" s="30"/>
      <c r="QBK2" s="30"/>
      <c r="QBL2" s="30"/>
      <c r="QBM2" s="30"/>
      <c r="QBN2" s="30"/>
      <c r="QBO2" s="30"/>
      <c r="QBP2" s="30"/>
      <c r="QBQ2" s="30"/>
      <c r="QBR2" s="30"/>
      <c r="QBS2" s="30"/>
      <c r="QBT2" s="30"/>
      <c r="QBU2" s="30"/>
      <c r="QBV2" s="30"/>
      <c r="QBW2" s="30"/>
      <c r="QBX2" s="30"/>
      <c r="QBY2" s="30"/>
      <c r="QBZ2" s="30"/>
      <c r="QCA2" s="30"/>
      <c r="QCB2" s="30"/>
      <c r="QCC2" s="30"/>
      <c r="QCD2" s="30"/>
      <c r="QCE2" s="30"/>
      <c r="QCF2" s="30"/>
      <c r="QCG2" s="30"/>
      <c r="QCH2" s="30"/>
      <c r="QCI2" s="30"/>
      <c r="QCJ2" s="30"/>
      <c r="QCK2" s="30"/>
      <c r="QCL2" s="30"/>
      <c r="QCM2" s="30"/>
      <c r="QCN2" s="30"/>
      <c r="QCO2" s="30"/>
      <c r="QCP2" s="30"/>
      <c r="QCQ2" s="30"/>
      <c r="QCR2" s="30"/>
      <c r="QCS2" s="30"/>
      <c r="QCT2" s="30"/>
      <c r="QCU2" s="30"/>
      <c r="QCV2" s="30"/>
      <c r="QCW2" s="30"/>
      <c r="QCX2" s="30"/>
      <c r="QCY2" s="30"/>
      <c r="QCZ2" s="30"/>
      <c r="QDA2" s="30"/>
      <c r="QDB2" s="30"/>
      <c r="QDC2" s="30"/>
      <c r="QDD2" s="30"/>
      <c r="QDE2" s="30"/>
      <c r="QDF2" s="30"/>
      <c r="QDG2" s="30"/>
      <c r="QDH2" s="30"/>
      <c r="QDI2" s="30"/>
      <c r="QDJ2" s="30"/>
      <c r="QDK2" s="30"/>
      <c r="QDL2" s="30"/>
      <c r="QDM2" s="30"/>
      <c r="QDN2" s="30"/>
      <c r="QDO2" s="30"/>
      <c r="QDP2" s="30"/>
      <c r="QDQ2" s="30"/>
      <c r="QDR2" s="30"/>
      <c r="QDS2" s="30"/>
      <c r="QDT2" s="30"/>
      <c r="QDU2" s="30"/>
      <c r="QDV2" s="30"/>
      <c r="QDW2" s="30"/>
      <c r="QDX2" s="30"/>
      <c r="QDY2" s="30"/>
      <c r="QDZ2" s="30"/>
      <c r="QEA2" s="30"/>
      <c r="QEB2" s="30"/>
      <c r="QEC2" s="30"/>
      <c r="QED2" s="30"/>
      <c r="QEE2" s="30"/>
      <c r="QEF2" s="30"/>
      <c r="QEG2" s="30"/>
      <c r="QEH2" s="30"/>
      <c r="QEI2" s="30"/>
      <c r="QEJ2" s="30"/>
      <c r="QEK2" s="30"/>
      <c r="QEL2" s="30"/>
      <c r="QEM2" s="30"/>
      <c r="QEN2" s="30"/>
      <c r="QEO2" s="30"/>
      <c r="QEP2" s="30"/>
      <c r="QEQ2" s="30"/>
      <c r="QER2" s="30"/>
      <c r="QES2" s="30"/>
      <c r="QET2" s="30"/>
      <c r="QEU2" s="30"/>
      <c r="QEV2" s="30"/>
      <c r="QEW2" s="30"/>
      <c r="QEX2" s="30"/>
      <c r="QEY2" s="30"/>
      <c r="QEZ2" s="30"/>
      <c r="QFA2" s="30"/>
      <c r="QFB2" s="30"/>
      <c r="QFC2" s="30"/>
      <c r="QFD2" s="30"/>
      <c r="QFE2" s="30"/>
      <c r="QFF2" s="30"/>
      <c r="QFG2" s="30"/>
      <c r="QFH2" s="30"/>
      <c r="QFI2" s="30"/>
      <c r="QFJ2" s="30"/>
      <c r="QFK2" s="30"/>
      <c r="QFL2" s="30"/>
      <c r="QFM2" s="30"/>
      <c r="QFN2" s="30"/>
      <c r="QFO2" s="30"/>
      <c r="QFP2" s="30"/>
      <c r="QFQ2" s="30"/>
      <c r="QFR2" s="30"/>
      <c r="QFS2" s="30"/>
      <c r="QFT2" s="30"/>
      <c r="QFU2" s="30"/>
      <c r="QFV2" s="30"/>
      <c r="QFW2" s="30"/>
      <c r="QFX2" s="30"/>
      <c r="QFY2" s="30"/>
      <c r="QFZ2" s="30"/>
      <c r="QGA2" s="30"/>
      <c r="QGB2" s="30"/>
      <c r="QGC2" s="30"/>
      <c r="QGD2" s="30"/>
      <c r="QGE2" s="30"/>
      <c r="QGF2" s="30"/>
      <c r="QGG2" s="30"/>
      <c r="QGH2" s="30"/>
      <c r="QGI2" s="30"/>
      <c r="QGJ2" s="30"/>
      <c r="QGK2" s="30"/>
      <c r="QGL2" s="30"/>
      <c r="QGM2" s="30"/>
      <c r="QGN2" s="30"/>
      <c r="QGO2" s="30"/>
      <c r="QGP2" s="30"/>
      <c r="QGQ2" s="30"/>
      <c r="QGR2" s="30"/>
      <c r="QGS2" s="30"/>
      <c r="QGT2" s="30"/>
      <c r="QGU2" s="30"/>
      <c r="QGV2" s="30"/>
      <c r="QGW2" s="30"/>
      <c r="QGX2" s="30"/>
      <c r="QGY2" s="30"/>
      <c r="QGZ2" s="30"/>
      <c r="QHA2" s="30"/>
      <c r="QHB2" s="30"/>
      <c r="QHC2" s="30"/>
      <c r="QHD2" s="30"/>
      <c r="QHE2" s="30"/>
      <c r="QHF2" s="30"/>
      <c r="QHG2" s="30"/>
      <c r="QHH2" s="30"/>
      <c r="QHI2" s="30"/>
      <c r="QHJ2" s="30"/>
      <c r="QHK2" s="30"/>
      <c r="QHL2" s="30"/>
      <c r="QHM2" s="30"/>
      <c r="QHN2" s="30"/>
      <c r="QHO2" s="30"/>
      <c r="QHP2" s="30"/>
      <c r="QHQ2" s="30"/>
      <c r="QHR2" s="30"/>
      <c r="QHS2" s="30"/>
      <c r="QHT2" s="30"/>
      <c r="QHU2" s="30"/>
      <c r="QHV2" s="30"/>
      <c r="QHW2" s="30"/>
      <c r="QHX2" s="30"/>
      <c r="QHY2" s="30"/>
      <c r="QHZ2" s="30"/>
      <c r="QIA2" s="30"/>
      <c r="QIB2" s="30"/>
      <c r="QIC2" s="30"/>
      <c r="QID2" s="30"/>
      <c r="QIE2" s="30"/>
      <c r="QIF2" s="30"/>
      <c r="QIG2" s="30"/>
      <c r="QIH2" s="30"/>
      <c r="QII2" s="30"/>
      <c r="QIJ2" s="30"/>
      <c r="QIK2" s="30"/>
      <c r="QIL2" s="30"/>
      <c r="QIM2" s="30"/>
      <c r="QIN2" s="30"/>
      <c r="QIO2" s="30"/>
      <c r="QIP2" s="30"/>
      <c r="QIQ2" s="30"/>
      <c r="QIR2" s="30"/>
      <c r="QIS2" s="30"/>
      <c r="QIT2" s="30"/>
      <c r="QIU2" s="30"/>
      <c r="QIV2" s="30"/>
      <c r="QIW2" s="30"/>
      <c r="QIX2" s="30"/>
      <c r="QIY2" s="30"/>
      <c r="QIZ2" s="30"/>
      <c r="QJA2" s="30"/>
      <c r="QJB2" s="30"/>
      <c r="QJC2" s="30"/>
      <c r="QJD2" s="30"/>
      <c r="QJE2" s="30"/>
      <c r="QJF2" s="30"/>
      <c r="QJG2" s="30"/>
      <c r="QJH2" s="30"/>
      <c r="QJI2" s="30"/>
      <c r="QJJ2" s="30"/>
      <c r="QJK2" s="30"/>
      <c r="QJL2" s="30"/>
      <c r="QJM2" s="30"/>
      <c r="QJN2" s="30"/>
      <c r="QJO2" s="30"/>
      <c r="QJP2" s="30"/>
      <c r="QJQ2" s="30"/>
      <c r="QJR2" s="30"/>
      <c r="QJS2" s="30"/>
      <c r="QJT2" s="30"/>
      <c r="QJU2" s="30"/>
      <c r="QJV2" s="30"/>
      <c r="QJW2" s="30"/>
      <c r="QJX2" s="30"/>
      <c r="QJY2" s="30"/>
      <c r="QJZ2" s="30"/>
      <c r="QKA2" s="30"/>
      <c r="QKB2" s="30"/>
      <c r="QKC2" s="30"/>
      <c r="QKD2" s="30"/>
      <c r="QKE2" s="30"/>
      <c r="QKF2" s="30"/>
      <c r="QKG2" s="30"/>
      <c r="QKH2" s="30"/>
      <c r="QKI2" s="30"/>
      <c r="QKJ2" s="30"/>
      <c r="QKK2" s="30"/>
      <c r="QKL2" s="30"/>
      <c r="QKM2" s="30"/>
      <c r="QKN2" s="30"/>
      <c r="QKO2" s="30"/>
      <c r="QKP2" s="30"/>
      <c r="QKQ2" s="30"/>
      <c r="QKR2" s="30"/>
      <c r="QKS2" s="30"/>
      <c r="QKT2" s="30"/>
      <c r="QKU2" s="30"/>
      <c r="QKV2" s="30"/>
      <c r="QKW2" s="30"/>
      <c r="QKX2" s="30"/>
      <c r="QKY2" s="30"/>
      <c r="QKZ2" s="30"/>
      <c r="QLA2" s="30"/>
      <c r="QLB2" s="30"/>
      <c r="QLC2" s="30"/>
      <c r="QLD2" s="30"/>
      <c r="QLE2" s="30"/>
      <c r="QLF2" s="30"/>
      <c r="QLG2" s="30"/>
      <c r="QLH2" s="30"/>
      <c r="QLI2" s="30"/>
      <c r="QLJ2" s="30"/>
      <c r="QLK2" s="30"/>
      <c r="QLL2" s="30"/>
      <c r="QLM2" s="30"/>
      <c r="QLN2" s="30"/>
      <c r="QLO2" s="30"/>
      <c r="QLP2" s="30"/>
      <c r="QLQ2" s="30"/>
      <c r="QLR2" s="30"/>
      <c r="QLS2" s="30"/>
      <c r="QLT2" s="30"/>
      <c r="QLU2" s="30"/>
      <c r="QLV2" s="30"/>
      <c r="QLW2" s="30"/>
      <c r="QLX2" s="30"/>
      <c r="QLY2" s="30"/>
      <c r="QLZ2" s="30"/>
      <c r="QMA2" s="30"/>
      <c r="QMB2" s="30"/>
      <c r="QMC2" s="30"/>
      <c r="QMD2" s="30"/>
      <c r="QME2" s="30"/>
      <c r="QMF2" s="30"/>
      <c r="QMG2" s="30"/>
      <c r="QMH2" s="30"/>
      <c r="QMI2" s="30"/>
      <c r="QMJ2" s="30"/>
      <c r="QMK2" s="30"/>
      <c r="QML2" s="30"/>
      <c r="QMM2" s="30"/>
      <c r="QMN2" s="30"/>
      <c r="QMO2" s="30"/>
      <c r="QMP2" s="30"/>
      <c r="QMQ2" s="30"/>
      <c r="QMR2" s="30"/>
      <c r="QMS2" s="30"/>
      <c r="QMT2" s="30"/>
      <c r="QMU2" s="30"/>
      <c r="QMV2" s="30"/>
      <c r="QMW2" s="30"/>
      <c r="QMX2" s="30"/>
      <c r="QMY2" s="30"/>
      <c r="QMZ2" s="30"/>
      <c r="QNA2" s="30"/>
      <c r="QNB2" s="30"/>
      <c r="QNC2" s="30"/>
      <c r="QND2" s="30"/>
      <c r="QNE2" s="30"/>
      <c r="QNF2" s="30"/>
      <c r="QNG2" s="30"/>
      <c r="QNH2" s="30"/>
      <c r="QNI2" s="30"/>
      <c r="QNJ2" s="30"/>
      <c r="QNK2" s="30"/>
      <c r="QNL2" s="30"/>
      <c r="QNM2" s="30"/>
      <c r="QNN2" s="30"/>
      <c r="QNO2" s="30"/>
      <c r="QNP2" s="30"/>
      <c r="QNQ2" s="30"/>
      <c r="QNR2" s="30"/>
      <c r="QNS2" s="30"/>
      <c r="QNT2" s="30"/>
      <c r="QNU2" s="30"/>
      <c r="QNV2" s="30"/>
      <c r="QNW2" s="30"/>
      <c r="QNX2" s="30"/>
      <c r="QNY2" s="30"/>
      <c r="QNZ2" s="30"/>
      <c r="QOA2" s="30"/>
      <c r="QOB2" s="30"/>
      <c r="QOC2" s="30"/>
      <c r="QOD2" s="30"/>
      <c r="QOE2" s="30"/>
      <c r="QOF2" s="30"/>
      <c r="QOG2" s="30"/>
      <c r="QOH2" s="30"/>
      <c r="QOI2" s="30"/>
      <c r="QOJ2" s="30"/>
      <c r="QOK2" s="30"/>
      <c r="QOL2" s="30"/>
      <c r="QOM2" s="30"/>
      <c r="QON2" s="30"/>
      <c r="QOO2" s="30"/>
      <c r="QOP2" s="30"/>
      <c r="QOQ2" s="30"/>
      <c r="QOR2" s="30"/>
      <c r="QOS2" s="30"/>
      <c r="QOT2" s="30"/>
      <c r="QOU2" s="30"/>
      <c r="QOV2" s="30"/>
      <c r="QOW2" s="30"/>
      <c r="QOX2" s="30"/>
      <c r="QOY2" s="30"/>
      <c r="QOZ2" s="30"/>
      <c r="QPA2" s="30"/>
      <c r="QPB2" s="30"/>
      <c r="QPC2" s="30"/>
      <c r="QPD2" s="30"/>
      <c r="QPE2" s="30"/>
      <c r="QPF2" s="30"/>
      <c r="QPG2" s="30"/>
      <c r="QPH2" s="30"/>
      <c r="QPI2" s="30"/>
      <c r="QPJ2" s="30"/>
      <c r="QPK2" s="30"/>
      <c r="QPL2" s="30"/>
      <c r="QPM2" s="30"/>
      <c r="QPN2" s="30"/>
      <c r="QPO2" s="30"/>
      <c r="QPP2" s="30"/>
      <c r="QPQ2" s="30"/>
      <c r="QPR2" s="30"/>
      <c r="QPS2" s="30"/>
      <c r="QPT2" s="30"/>
      <c r="QPU2" s="30"/>
      <c r="QPV2" s="30"/>
      <c r="QPW2" s="30"/>
      <c r="QPX2" s="30"/>
      <c r="QPY2" s="30"/>
      <c r="QPZ2" s="30"/>
      <c r="QQA2" s="30"/>
      <c r="QQB2" s="30"/>
      <c r="QQC2" s="30"/>
      <c r="QQD2" s="30"/>
      <c r="QQE2" s="30"/>
      <c r="QQF2" s="30"/>
      <c r="QQG2" s="30"/>
      <c r="QQH2" s="30"/>
      <c r="QQI2" s="30"/>
      <c r="QQJ2" s="30"/>
      <c r="QQK2" s="30"/>
      <c r="QQL2" s="30"/>
      <c r="QQM2" s="30"/>
      <c r="QQN2" s="30"/>
      <c r="QQO2" s="30"/>
      <c r="QQP2" s="30"/>
      <c r="QQQ2" s="30"/>
      <c r="QQR2" s="30"/>
      <c r="QQS2" s="30"/>
      <c r="QQT2" s="30"/>
      <c r="QQU2" s="30"/>
      <c r="QQV2" s="30"/>
      <c r="QQW2" s="30"/>
      <c r="QQX2" s="30"/>
      <c r="QQY2" s="30"/>
      <c r="QQZ2" s="30"/>
      <c r="QRA2" s="30"/>
      <c r="QRB2" s="30"/>
      <c r="QRC2" s="30"/>
      <c r="QRD2" s="30"/>
      <c r="QRE2" s="30"/>
      <c r="QRF2" s="30"/>
      <c r="QRG2" s="30"/>
      <c r="QRH2" s="30"/>
      <c r="QRI2" s="30"/>
      <c r="QRJ2" s="30"/>
      <c r="QRK2" s="30"/>
      <c r="QRL2" s="30"/>
      <c r="QRM2" s="30"/>
      <c r="QRN2" s="30"/>
      <c r="QRO2" s="30"/>
      <c r="QRP2" s="30"/>
      <c r="QRQ2" s="30"/>
      <c r="QRR2" s="30"/>
      <c r="QRS2" s="30"/>
      <c r="QRT2" s="30"/>
      <c r="QRU2" s="30"/>
      <c r="QRV2" s="30"/>
      <c r="QRW2" s="30"/>
      <c r="QRX2" s="30"/>
      <c r="QRY2" s="30"/>
      <c r="QRZ2" s="30"/>
      <c r="QSA2" s="30"/>
      <c r="QSB2" s="30"/>
      <c r="QSC2" s="30"/>
      <c r="QSD2" s="30"/>
      <c r="QSE2" s="30"/>
      <c r="QSF2" s="30"/>
      <c r="QSG2" s="30"/>
      <c r="QSH2" s="30"/>
      <c r="QSI2" s="30"/>
      <c r="QSJ2" s="30"/>
      <c r="QSK2" s="30"/>
      <c r="QSL2" s="30"/>
      <c r="QSM2" s="30"/>
      <c r="QSN2" s="30"/>
      <c r="QSO2" s="30"/>
      <c r="QSP2" s="30"/>
      <c r="QSQ2" s="30"/>
      <c r="QSR2" s="30"/>
      <c r="QSS2" s="30"/>
      <c r="QST2" s="30"/>
      <c r="QSU2" s="30"/>
      <c r="QSV2" s="30"/>
      <c r="QSW2" s="30"/>
      <c r="QSX2" s="30"/>
      <c r="QSY2" s="30"/>
      <c r="QSZ2" s="30"/>
      <c r="QTA2" s="30"/>
      <c r="QTB2" s="30"/>
      <c r="QTC2" s="30"/>
      <c r="QTD2" s="30"/>
      <c r="QTE2" s="30"/>
      <c r="QTF2" s="30"/>
      <c r="QTG2" s="30"/>
      <c r="QTH2" s="30"/>
      <c r="QTI2" s="30"/>
      <c r="QTJ2" s="30"/>
      <c r="QTK2" s="30"/>
      <c r="QTL2" s="30"/>
      <c r="QTM2" s="30"/>
      <c r="QTN2" s="30"/>
      <c r="QTO2" s="30"/>
      <c r="QTP2" s="30"/>
      <c r="QTQ2" s="30"/>
      <c r="QTR2" s="30"/>
      <c r="QTS2" s="30"/>
      <c r="QTT2" s="30"/>
      <c r="QTU2" s="30"/>
      <c r="QTV2" s="30"/>
      <c r="QTW2" s="30"/>
      <c r="QTX2" s="30"/>
      <c r="QTY2" s="30"/>
      <c r="QTZ2" s="30"/>
      <c r="QUA2" s="30"/>
      <c r="QUB2" s="30"/>
      <c r="QUC2" s="30"/>
      <c r="QUD2" s="30"/>
      <c r="QUE2" s="30"/>
      <c r="QUF2" s="30"/>
      <c r="QUG2" s="30"/>
      <c r="QUH2" s="30"/>
      <c r="QUI2" s="30"/>
      <c r="QUJ2" s="30"/>
      <c r="QUK2" s="30"/>
      <c r="QUL2" s="30"/>
      <c r="QUM2" s="30"/>
      <c r="QUN2" s="30"/>
      <c r="QUO2" s="30"/>
      <c r="QUP2" s="30"/>
      <c r="QUQ2" s="30"/>
      <c r="QUR2" s="30"/>
      <c r="QUS2" s="30"/>
      <c r="QUT2" s="30"/>
      <c r="QUU2" s="30"/>
      <c r="QUV2" s="30"/>
      <c r="QUW2" s="30"/>
      <c r="QUX2" s="30"/>
      <c r="QUY2" s="30"/>
      <c r="QUZ2" s="30"/>
      <c r="QVA2" s="30"/>
      <c r="QVB2" s="30"/>
      <c r="QVC2" s="30"/>
      <c r="QVD2" s="30"/>
      <c r="QVE2" s="30"/>
      <c r="QVF2" s="30"/>
      <c r="QVG2" s="30"/>
      <c r="QVH2" s="30"/>
      <c r="QVI2" s="30"/>
      <c r="QVJ2" s="30"/>
      <c r="QVK2" s="30"/>
      <c r="QVL2" s="30"/>
      <c r="QVM2" s="30"/>
      <c r="QVN2" s="30"/>
      <c r="QVO2" s="30"/>
      <c r="QVP2" s="30"/>
      <c r="QVQ2" s="30"/>
      <c r="QVR2" s="30"/>
      <c r="QVS2" s="30"/>
      <c r="QVT2" s="30"/>
      <c r="QVU2" s="30"/>
      <c r="QVV2" s="30"/>
      <c r="QVW2" s="30"/>
      <c r="QVX2" s="30"/>
      <c r="QVY2" s="30"/>
      <c r="QVZ2" s="30"/>
      <c r="QWA2" s="30"/>
      <c r="QWB2" s="30"/>
      <c r="QWC2" s="30"/>
      <c r="QWD2" s="30"/>
      <c r="QWE2" s="30"/>
      <c r="QWF2" s="30"/>
      <c r="QWG2" s="30"/>
      <c r="QWH2" s="30"/>
      <c r="QWI2" s="30"/>
      <c r="QWJ2" s="30"/>
      <c r="QWK2" s="30"/>
      <c r="QWL2" s="30"/>
      <c r="QWM2" s="30"/>
      <c r="QWN2" s="30"/>
      <c r="QWO2" s="30"/>
      <c r="QWP2" s="30"/>
      <c r="QWQ2" s="30"/>
      <c r="QWR2" s="30"/>
      <c r="QWS2" s="30"/>
      <c r="QWT2" s="30"/>
      <c r="QWU2" s="30"/>
      <c r="QWV2" s="30"/>
      <c r="QWW2" s="30"/>
      <c r="QWX2" s="30"/>
      <c r="QWY2" s="30"/>
      <c r="QWZ2" s="30"/>
      <c r="QXA2" s="30"/>
      <c r="QXB2" s="30"/>
      <c r="QXC2" s="30"/>
      <c r="QXD2" s="30"/>
      <c r="QXE2" s="30"/>
      <c r="QXF2" s="30"/>
      <c r="QXG2" s="30"/>
      <c r="QXH2" s="30"/>
      <c r="QXI2" s="30"/>
      <c r="QXJ2" s="30"/>
      <c r="QXK2" s="30"/>
      <c r="QXL2" s="30"/>
      <c r="QXM2" s="30"/>
      <c r="QXN2" s="30"/>
      <c r="QXO2" s="30"/>
      <c r="QXP2" s="30"/>
      <c r="QXQ2" s="30"/>
      <c r="QXR2" s="30"/>
      <c r="QXS2" s="30"/>
      <c r="QXT2" s="30"/>
      <c r="QXU2" s="30"/>
      <c r="QXV2" s="30"/>
      <c r="QXW2" s="30"/>
      <c r="QXX2" s="30"/>
      <c r="QXY2" s="30"/>
      <c r="QXZ2" s="30"/>
      <c r="QYA2" s="30"/>
      <c r="QYB2" s="30"/>
      <c r="QYC2" s="30"/>
      <c r="QYD2" s="30"/>
      <c r="QYE2" s="30"/>
      <c r="QYF2" s="30"/>
      <c r="QYG2" s="30"/>
      <c r="QYH2" s="30"/>
      <c r="QYI2" s="30"/>
      <c r="QYJ2" s="30"/>
      <c r="QYK2" s="30"/>
      <c r="QYL2" s="30"/>
      <c r="QYM2" s="30"/>
      <c r="QYN2" s="30"/>
      <c r="QYO2" s="30"/>
      <c r="QYP2" s="30"/>
      <c r="QYQ2" s="30"/>
      <c r="QYR2" s="30"/>
      <c r="QYS2" s="30"/>
      <c r="QYT2" s="30"/>
      <c r="QYU2" s="30"/>
      <c r="QYV2" s="30"/>
      <c r="QYW2" s="30"/>
      <c r="QYX2" s="30"/>
      <c r="QYY2" s="30"/>
      <c r="QYZ2" s="30"/>
      <c r="QZA2" s="30"/>
      <c r="QZB2" s="30"/>
      <c r="QZC2" s="30"/>
      <c r="QZD2" s="30"/>
      <c r="QZE2" s="30"/>
      <c r="QZF2" s="30"/>
      <c r="QZG2" s="30"/>
      <c r="QZH2" s="30"/>
      <c r="QZI2" s="30"/>
      <c r="QZJ2" s="30"/>
      <c r="QZK2" s="30"/>
      <c r="QZL2" s="30"/>
      <c r="QZM2" s="30"/>
      <c r="QZN2" s="30"/>
      <c r="QZO2" s="30"/>
      <c r="QZP2" s="30"/>
      <c r="QZQ2" s="30"/>
      <c r="QZR2" s="30"/>
      <c r="QZS2" s="30"/>
      <c r="QZT2" s="30"/>
      <c r="QZU2" s="30"/>
      <c r="QZV2" s="30"/>
      <c r="QZW2" s="30"/>
      <c r="QZX2" s="30"/>
      <c r="QZY2" s="30"/>
      <c r="QZZ2" s="30"/>
      <c r="RAA2" s="30"/>
      <c r="RAB2" s="30"/>
      <c r="RAC2" s="30"/>
      <c r="RAD2" s="30"/>
      <c r="RAE2" s="30"/>
      <c r="RAF2" s="30"/>
      <c r="RAG2" s="30"/>
      <c r="RAH2" s="30"/>
      <c r="RAI2" s="30"/>
      <c r="RAJ2" s="30"/>
      <c r="RAK2" s="30"/>
      <c r="RAL2" s="30"/>
      <c r="RAM2" s="30"/>
      <c r="RAN2" s="30"/>
      <c r="RAO2" s="30"/>
      <c r="RAP2" s="30"/>
      <c r="RAQ2" s="30"/>
      <c r="RAR2" s="30"/>
      <c r="RAS2" s="30"/>
      <c r="RAT2" s="30"/>
      <c r="RAU2" s="30"/>
      <c r="RAV2" s="30"/>
      <c r="RAW2" s="30"/>
      <c r="RAX2" s="30"/>
      <c r="RAY2" s="30"/>
      <c r="RAZ2" s="30"/>
      <c r="RBA2" s="30"/>
      <c r="RBB2" s="30"/>
      <c r="RBC2" s="30"/>
      <c r="RBD2" s="30"/>
      <c r="RBE2" s="30"/>
      <c r="RBF2" s="30"/>
      <c r="RBG2" s="30"/>
      <c r="RBH2" s="30"/>
      <c r="RBI2" s="30"/>
      <c r="RBJ2" s="30"/>
      <c r="RBK2" s="30"/>
      <c r="RBL2" s="30"/>
      <c r="RBM2" s="30"/>
      <c r="RBN2" s="30"/>
      <c r="RBO2" s="30"/>
      <c r="RBP2" s="30"/>
      <c r="RBQ2" s="30"/>
      <c r="RBR2" s="30"/>
      <c r="RBS2" s="30"/>
      <c r="RBT2" s="30"/>
      <c r="RBU2" s="30"/>
      <c r="RBV2" s="30"/>
      <c r="RBW2" s="30"/>
      <c r="RBX2" s="30"/>
      <c r="RBY2" s="30"/>
      <c r="RBZ2" s="30"/>
      <c r="RCA2" s="30"/>
      <c r="RCB2" s="30"/>
      <c r="RCC2" s="30"/>
      <c r="RCD2" s="30"/>
      <c r="RCE2" s="30"/>
      <c r="RCF2" s="30"/>
      <c r="RCG2" s="30"/>
      <c r="RCH2" s="30"/>
      <c r="RCI2" s="30"/>
      <c r="RCJ2" s="30"/>
      <c r="RCK2" s="30"/>
      <c r="RCL2" s="30"/>
      <c r="RCM2" s="30"/>
      <c r="RCN2" s="30"/>
      <c r="RCO2" s="30"/>
      <c r="RCP2" s="30"/>
      <c r="RCQ2" s="30"/>
      <c r="RCR2" s="30"/>
      <c r="RCS2" s="30"/>
      <c r="RCT2" s="30"/>
      <c r="RCU2" s="30"/>
      <c r="RCV2" s="30"/>
      <c r="RCW2" s="30"/>
      <c r="RCX2" s="30"/>
      <c r="RCY2" s="30"/>
      <c r="RCZ2" s="30"/>
      <c r="RDA2" s="30"/>
      <c r="RDB2" s="30"/>
      <c r="RDC2" s="30"/>
      <c r="RDD2" s="30"/>
      <c r="RDE2" s="30"/>
      <c r="RDF2" s="30"/>
      <c r="RDG2" s="30"/>
      <c r="RDH2" s="30"/>
      <c r="RDI2" s="30"/>
      <c r="RDJ2" s="30"/>
      <c r="RDK2" s="30"/>
      <c r="RDL2" s="30"/>
      <c r="RDM2" s="30"/>
      <c r="RDN2" s="30"/>
      <c r="RDO2" s="30"/>
      <c r="RDP2" s="30"/>
      <c r="RDQ2" s="30"/>
      <c r="RDR2" s="30"/>
      <c r="RDS2" s="30"/>
      <c r="RDT2" s="30"/>
      <c r="RDU2" s="30"/>
      <c r="RDV2" s="30"/>
      <c r="RDW2" s="30"/>
      <c r="RDX2" s="30"/>
      <c r="RDY2" s="30"/>
      <c r="RDZ2" s="30"/>
      <c r="REA2" s="30"/>
      <c r="REB2" s="30"/>
      <c r="REC2" s="30"/>
      <c r="RED2" s="30"/>
      <c r="REE2" s="30"/>
      <c r="REF2" s="30"/>
      <c r="REG2" s="30"/>
      <c r="REH2" s="30"/>
      <c r="REI2" s="30"/>
      <c r="REJ2" s="30"/>
      <c r="REK2" s="30"/>
      <c r="REL2" s="30"/>
      <c r="REM2" s="30"/>
      <c r="REN2" s="30"/>
      <c r="REO2" s="30"/>
      <c r="REP2" s="30"/>
      <c r="REQ2" s="30"/>
      <c r="RER2" s="30"/>
      <c r="RES2" s="30"/>
      <c r="RET2" s="30"/>
      <c r="REU2" s="30"/>
      <c r="REV2" s="30"/>
      <c r="REW2" s="30"/>
      <c r="REX2" s="30"/>
      <c r="REY2" s="30"/>
      <c r="REZ2" s="30"/>
      <c r="RFA2" s="30"/>
      <c r="RFB2" s="30"/>
      <c r="RFC2" s="30"/>
      <c r="RFD2" s="30"/>
      <c r="RFE2" s="30"/>
      <c r="RFF2" s="30"/>
      <c r="RFG2" s="30"/>
      <c r="RFH2" s="30"/>
      <c r="RFI2" s="30"/>
      <c r="RFJ2" s="30"/>
      <c r="RFK2" s="30"/>
      <c r="RFL2" s="30"/>
      <c r="RFM2" s="30"/>
      <c r="RFN2" s="30"/>
      <c r="RFO2" s="30"/>
      <c r="RFP2" s="30"/>
      <c r="RFQ2" s="30"/>
      <c r="RFR2" s="30"/>
      <c r="RFS2" s="30"/>
      <c r="RFT2" s="30"/>
      <c r="RFU2" s="30"/>
      <c r="RFV2" s="30"/>
      <c r="RFW2" s="30"/>
      <c r="RFX2" s="30"/>
      <c r="RFY2" s="30"/>
      <c r="RFZ2" s="30"/>
      <c r="RGA2" s="30"/>
      <c r="RGB2" s="30"/>
      <c r="RGC2" s="30"/>
      <c r="RGD2" s="30"/>
      <c r="RGE2" s="30"/>
      <c r="RGF2" s="30"/>
      <c r="RGG2" s="30"/>
      <c r="RGH2" s="30"/>
      <c r="RGI2" s="30"/>
      <c r="RGJ2" s="30"/>
      <c r="RGK2" s="30"/>
      <c r="RGL2" s="30"/>
      <c r="RGM2" s="30"/>
      <c r="RGN2" s="30"/>
      <c r="RGO2" s="30"/>
      <c r="RGP2" s="30"/>
      <c r="RGQ2" s="30"/>
      <c r="RGR2" s="30"/>
      <c r="RGS2" s="30"/>
      <c r="RGT2" s="30"/>
      <c r="RGU2" s="30"/>
      <c r="RGV2" s="30"/>
      <c r="RGW2" s="30"/>
      <c r="RGX2" s="30"/>
      <c r="RGY2" s="30"/>
      <c r="RGZ2" s="30"/>
      <c r="RHA2" s="30"/>
      <c r="RHB2" s="30"/>
      <c r="RHC2" s="30"/>
      <c r="RHD2" s="30"/>
      <c r="RHE2" s="30"/>
      <c r="RHF2" s="30"/>
      <c r="RHG2" s="30"/>
      <c r="RHH2" s="30"/>
      <c r="RHI2" s="30"/>
      <c r="RHJ2" s="30"/>
      <c r="RHK2" s="30"/>
      <c r="RHL2" s="30"/>
      <c r="RHM2" s="30"/>
      <c r="RHN2" s="30"/>
      <c r="RHO2" s="30"/>
      <c r="RHP2" s="30"/>
      <c r="RHQ2" s="30"/>
      <c r="RHR2" s="30"/>
      <c r="RHS2" s="30"/>
      <c r="RHT2" s="30"/>
      <c r="RHU2" s="30"/>
      <c r="RHV2" s="30"/>
      <c r="RHW2" s="30"/>
      <c r="RHX2" s="30"/>
      <c r="RHY2" s="30"/>
      <c r="RHZ2" s="30"/>
      <c r="RIA2" s="30"/>
      <c r="RIB2" s="30"/>
      <c r="RIC2" s="30"/>
      <c r="RID2" s="30"/>
      <c r="RIE2" s="30"/>
      <c r="RIF2" s="30"/>
      <c r="RIG2" s="30"/>
      <c r="RIH2" s="30"/>
      <c r="RII2" s="30"/>
      <c r="RIJ2" s="30"/>
      <c r="RIK2" s="30"/>
      <c r="RIL2" s="30"/>
      <c r="RIM2" s="30"/>
      <c r="RIN2" s="30"/>
      <c r="RIO2" s="30"/>
      <c r="RIP2" s="30"/>
      <c r="RIQ2" s="30"/>
      <c r="RIR2" s="30"/>
      <c r="RIS2" s="30"/>
      <c r="RIT2" s="30"/>
      <c r="RIU2" s="30"/>
      <c r="RIV2" s="30"/>
      <c r="RIW2" s="30"/>
      <c r="RIX2" s="30"/>
      <c r="RIY2" s="30"/>
      <c r="RIZ2" s="30"/>
      <c r="RJA2" s="30"/>
      <c r="RJB2" s="30"/>
      <c r="RJC2" s="30"/>
      <c r="RJD2" s="30"/>
      <c r="RJE2" s="30"/>
      <c r="RJF2" s="30"/>
      <c r="RJG2" s="30"/>
      <c r="RJH2" s="30"/>
      <c r="RJI2" s="30"/>
      <c r="RJJ2" s="30"/>
      <c r="RJK2" s="30"/>
      <c r="RJL2" s="30"/>
      <c r="RJM2" s="30"/>
      <c r="RJN2" s="30"/>
      <c r="RJO2" s="30"/>
      <c r="RJP2" s="30"/>
      <c r="RJQ2" s="30"/>
      <c r="RJR2" s="30"/>
      <c r="RJS2" s="30"/>
      <c r="RJT2" s="30"/>
      <c r="RJU2" s="30"/>
      <c r="RJV2" s="30"/>
      <c r="RJW2" s="30"/>
      <c r="RJX2" s="30"/>
      <c r="RJY2" s="30"/>
      <c r="RJZ2" s="30"/>
      <c r="RKA2" s="30"/>
      <c r="RKB2" s="30"/>
      <c r="RKC2" s="30"/>
      <c r="RKD2" s="30"/>
      <c r="RKE2" s="30"/>
      <c r="RKF2" s="30"/>
      <c r="RKG2" s="30"/>
      <c r="RKH2" s="30"/>
      <c r="RKI2" s="30"/>
      <c r="RKJ2" s="30"/>
      <c r="RKK2" s="30"/>
      <c r="RKL2" s="30"/>
      <c r="RKM2" s="30"/>
      <c r="RKN2" s="30"/>
      <c r="RKO2" s="30"/>
      <c r="RKP2" s="30"/>
      <c r="RKQ2" s="30"/>
      <c r="RKR2" s="30"/>
      <c r="RKS2" s="30"/>
      <c r="RKT2" s="30"/>
      <c r="RKU2" s="30"/>
      <c r="RKV2" s="30"/>
      <c r="RKW2" s="30"/>
      <c r="RKX2" s="30"/>
      <c r="RKY2" s="30"/>
      <c r="RKZ2" s="30"/>
      <c r="RLA2" s="30"/>
      <c r="RLB2" s="30"/>
      <c r="RLC2" s="30"/>
      <c r="RLD2" s="30"/>
      <c r="RLE2" s="30"/>
      <c r="RLF2" s="30"/>
      <c r="RLG2" s="30"/>
      <c r="RLH2" s="30"/>
      <c r="RLI2" s="30"/>
      <c r="RLJ2" s="30"/>
      <c r="RLK2" s="30"/>
      <c r="RLL2" s="30"/>
      <c r="RLM2" s="30"/>
      <c r="RLN2" s="30"/>
      <c r="RLO2" s="30"/>
      <c r="RLP2" s="30"/>
      <c r="RLQ2" s="30"/>
      <c r="RLR2" s="30"/>
      <c r="RLS2" s="30"/>
      <c r="RLT2" s="30"/>
      <c r="RLU2" s="30"/>
      <c r="RLV2" s="30"/>
      <c r="RLW2" s="30"/>
      <c r="RLX2" s="30"/>
      <c r="RLY2" s="30"/>
      <c r="RLZ2" s="30"/>
      <c r="RMA2" s="30"/>
      <c r="RMB2" s="30"/>
      <c r="RMC2" s="30"/>
      <c r="RMD2" s="30"/>
      <c r="RME2" s="30"/>
      <c r="RMF2" s="30"/>
      <c r="RMG2" s="30"/>
      <c r="RMH2" s="30"/>
      <c r="RMI2" s="30"/>
      <c r="RMJ2" s="30"/>
      <c r="RMK2" s="30"/>
      <c r="RML2" s="30"/>
      <c r="RMM2" s="30"/>
      <c r="RMN2" s="30"/>
      <c r="RMO2" s="30"/>
      <c r="RMP2" s="30"/>
      <c r="RMQ2" s="30"/>
      <c r="RMR2" s="30"/>
      <c r="RMS2" s="30"/>
      <c r="RMT2" s="30"/>
      <c r="RMU2" s="30"/>
      <c r="RMV2" s="30"/>
      <c r="RMW2" s="30"/>
      <c r="RMX2" s="30"/>
      <c r="RMY2" s="30"/>
      <c r="RMZ2" s="30"/>
      <c r="RNA2" s="30"/>
      <c r="RNB2" s="30"/>
      <c r="RNC2" s="30"/>
      <c r="RND2" s="30"/>
      <c r="RNE2" s="30"/>
      <c r="RNF2" s="30"/>
      <c r="RNG2" s="30"/>
      <c r="RNH2" s="30"/>
      <c r="RNI2" s="30"/>
      <c r="RNJ2" s="30"/>
      <c r="RNK2" s="30"/>
      <c r="RNL2" s="30"/>
      <c r="RNM2" s="30"/>
      <c r="RNN2" s="30"/>
      <c r="RNO2" s="30"/>
      <c r="RNP2" s="30"/>
      <c r="RNQ2" s="30"/>
      <c r="RNR2" s="30"/>
      <c r="RNS2" s="30"/>
      <c r="RNT2" s="30"/>
      <c r="RNU2" s="30"/>
      <c r="RNV2" s="30"/>
      <c r="RNW2" s="30"/>
      <c r="RNX2" s="30"/>
      <c r="RNY2" s="30"/>
      <c r="RNZ2" s="30"/>
      <c r="ROA2" s="30"/>
      <c r="ROB2" s="30"/>
      <c r="ROC2" s="30"/>
      <c r="ROD2" s="30"/>
      <c r="ROE2" s="30"/>
      <c r="ROF2" s="30"/>
      <c r="ROG2" s="30"/>
      <c r="ROH2" s="30"/>
      <c r="ROI2" s="30"/>
      <c r="ROJ2" s="30"/>
      <c r="ROK2" s="30"/>
      <c r="ROL2" s="30"/>
      <c r="ROM2" s="30"/>
      <c r="RON2" s="30"/>
      <c r="ROO2" s="30"/>
      <c r="ROP2" s="30"/>
      <c r="ROQ2" s="30"/>
      <c r="ROR2" s="30"/>
      <c r="ROS2" s="30"/>
      <c r="ROT2" s="30"/>
      <c r="ROU2" s="30"/>
      <c r="ROV2" s="30"/>
      <c r="ROW2" s="30"/>
      <c r="ROX2" s="30"/>
      <c r="ROY2" s="30"/>
      <c r="ROZ2" s="30"/>
      <c r="RPA2" s="30"/>
      <c r="RPB2" s="30"/>
      <c r="RPC2" s="30"/>
      <c r="RPD2" s="30"/>
      <c r="RPE2" s="30"/>
      <c r="RPF2" s="30"/>
      <c r="RPG2" s="30"/>
      <c r="RPH2" s="30"/>
      <c r="RPI2" s="30"/>
      <c r="RPJ2" s="30"/>
      <c r="RPK2" s="30"/>
      <c r="RPL2" s="30"/>
      <c r="RPM2" s="30"/>
      <c r="RPN2" s="30"/>
      <c r="RPO2" s="30"/>
      <c r="RPP2" s="30"/>
      <c r="RPQ2" s="30"/>
      <c r="RPR2" s="30"/>
      <c r="RPS2" s="30"/>
      <c r="RPT2" s="30"/>
      <c r="RPU2" s="30"/>
      <c r="RPV2" s="30"/>
      <c r="RPW2" s="30"/>
      <c r="RPX2" s="30"/>
      <c r="RPY2" s="30"/>
      <c r="RPZ2" s="30"/>
      <c r="RQA2" s="30"/>
      <c r="RQB2" s="30"/>
      <c r="RQC2" s="30"/>
      <c r="RQD2" s="30"/>
      <c r="RQE2" s="30"/>
      <c r="RQF2" s="30"/>
      <c r="RQG2" s="30"/>
      <c r="RQH2" s="30"/>
      <c r="RQI2" s="30"/>
      <c r="RQJ2" s="30"/>
      <c r="RQK2" s="30"/>
      <c r="RQL2" s="30"/>
      <c r="RQM2" s="30"/>
      <c r="RQN2" s="30"/>
      <c r="RQO2" s="30"/>
      <c r="RQP2" s="30"/>
      <c r="RQQ2" s="30"/>
      <c r="RQR2" s="30"/>
      <c r="RQS2" s="30"/>
      <c r="RQT2" s="30"/>
      <c r="RQU2" s="30"/>
      <c r="RQV2" s="30"/>
      <c r="RQW2" s="30"/>
      <c r="RQX2" s="30"/>
      <c r="RQY2" s="30"/>
      <c r="RQZ2" s="30"/>
      <c r="RRA2" s="30"/>
      <c r="RRB2" s="30"/>
      <c r="RRC2" s="30"/>
      <c r="RRD2" s="30"/>
      <c r="RRE2" s="30"/>
      <c r="RRF2" s="30"/>
      <c r="RRG2" s="30"/>
      <c r="RRH2" s="30"/>
      <c r="RRI2" s="30"/>
      <c r="RRJ2" s="30"/>
      <c r="RRK2" s="30"/>
      <c r="RRL2" s="30"/>
      <c r="RRM2" s="30"/>
      <c r="RRN2" s="30"/>
      <c r="RRO2" s="30"/>
      <c r="RRP2" s="30"/>
      <c r="RRQ2" s="30"/>
      <c r="RRR2" s="30"/>
      <c r="RRS2" s="30"/>
      <c r="RRT2" s="30"/>
      <c r="RRU2" s="30"/>
      <c r="RRV2" s="30"/>
      <c r="RRW2" s="30"/>
      <c r="RRX2" s="30"/>
      <c r="RRY2" s="30"/>
      <c r="RRZ2" s="30"/>
      <c r="RSA2" s="30"/>
      <c r="RSB2" s="30"/>
      <c r="RSC2" s="30"/>
      <c r="RSD2" s="30"/>
      <c r="RSE2" s="30"/>
      <c r="RSF2" s="30"/>
      <c r="RSG2" s="30"/>
      <c r="RSH2" s="30"/>
      <c r="RSI2" s="30"/>
      <c r="RSJ2" s="30"/>
      <c r="RSK2" s="30"/>
      <c r="RSL2" s="30"/>
      <c r="RSM2" s="30"/>
      <c r="RSN2" s="30"/>
      <c r="RSO2" s="30"/>
      <c r="RSP2" s="30"/>
      <c r="RSQ2" s="30"/>
      <c r="RSR2" s="30"/>
      <c r="RSS2" s="30"/>
      <c r="RST2" s="30"/>
      <c r="RSU2" s="30"/>
      <c r="RSV2" s="30"/>
      <c r="RSW2" s="30"/>
      <c r="RSX2" s="30"/>
      <c r="RSY2" s="30"/>
      <c r="RSZ2" s="30"/>
      <c r="RTA2" s="30"/>
      <c r="RTB2" s="30"/>
      <c r="RTC2" s="30"/>
      <c r="RTD2" s="30"/>
      <c r="RTE2" s="30"/>
      <c r="RTF2" s="30"/>
      <c r="RTG2" s="30"/>
      <c r="RTH2" s="30"/>
      <c r="RTI2" s="30"/>
      <c r="RTJ2" s="30"/>
      <c r="RTK2" s="30"/>
      <c r="RTL2" s="30"/>
      <c r="RTM2" s="30"/>
      <c r="RTN2" s="30"/>
      <c r="RTO2" s="30"/>
      <c r="RTP2" s="30"/>
      <c r="RTQ2" s="30"/>
      <c r="RTR2" s="30"/>
      <c r="RTS2" s="30"/>
      <c r="RTT2" s="30"/>
      <c r="RTU2" s="30"/>
      <c r="RTV2" s="30"/>
      <c r="RTW2" s="30"/>
      <c r="RTX2" s="30"/>
      <c r="RTY2" s="30"/>
      <c r="RTZ2" s="30"/>
      <c r="RUA2" s="30"/>
      <c r="RUB2" s="30"/>
      <c r="RUC2" s="30"/>
      <c r="RUD2" s="30"/>
      <c r="RUE2" s="30"/>
      <c r="RUF2" s="30"/>
      <c r="RUG2" s="30"/>
      <c r="RUH2" s="30"/>
      <c r="RUI2" s="30"/>
      <c r="RUJ2" s="30"/>
      <c r="RUK2" s="30"/>
      <c r="RUL2" s="30"/>
      <c r="RUM2" s="30"/>
      <c r="RUN2" s="30"/>
      <c r="RUO2" s="30"/>
      <c r="RUP2" s="30"/>
      <c r="RUQ2" s="30"/>
      <c r="RUR2" s="30"/>
      <c r="RUS2" s="30"/>
      <c r="RUT2" s="30"/>
      <c r="RUU2" s="30"/>
      <c r="RUV2" s="30"/>
      <c r="RUW2" s="30"/>
      <c r="RUX2" s="30"/>
      <c r="RUY2" s="30"/>
      <c r="RUZ2" s="30"/>
      <c r="RVA2" s="30"/>
      <c r="RVB2" s="30"/>
      <c r="RVC2" s="30"/>
      <c r="RVD2" s="30"/>
      <c r="RVE2" s="30"/>
      <c r="RVF2" s="30"/>
      <c r="RVG2" s="30"/>
      <c r="RVH2" s="30"/>
      <c r="RVI2" s="30"/>
      <c r="RVJ2" s="30"/>
      <c r="RVK2" s="30"/>
      <c r="RVL2" s="30"/>
      <c r="RVM2" s="30"/>
      <c r="RVN2" s="30"/>
      <c r="RVO2" s="30"/>
      <c r="RVP2" s="30"/>
      <c r="RVQ2" s="30"/>
      <c r="RVR2" s="30"/>
      <c r="RVS2" s="30"/>
      <c r="RVT2" s="30"/>
      <c r="RVU2" s="30"/>
      <c r="RVV2" s="30"/>
      <c r="RVW2" s="30"/>
      <c r="RVX2" s="30"/>
      <c r="RVY2" s="30"/>
      <c r="RVZ2" s="30"/>
      <c r="RWA2" s="30"/>
      <c r="RWB2" s="30"/>
      <c r="RWC2" s="30"/>
      <c r="RWD2" s="30"/>
      <c r="RWE2" s="30"/>
      <c r="RWF2" s="30"/>
      <c r="RWG2" s="30"/>
      <c r="RWH2" s="30"/>
      <c r="RWI2" s="30"/>
      <c r="RWJ2" s="30"/>
      <c r="RWK2" s="30"/>
      <c r="RWL2" s="30"/>
      <c r="RWM2" s="30"/>
      <c r="RWN2" s="30"/>
      <c r="RWO2" s="30"/>
      <c r="RWP2" s="30"/>
      <c r="RWQ2" s="30"/>
      <c r="RWR2" s="30"/>
      <c r="RWS2" s="30"/>
      <c r="RWT2" s="30"/>
      <c r="RWU2" s="30"/>
      <c r="RWV2" s="30"/>
      <c r="RWW2" s="30"/>
      <c r="RWX2" s="30"/>
      <c r="RWY2" s="30"/>
      <c r="RWZ2" s="30"/>
      <c r="RXA2" s="30"/>
      <c r="RXB2" s="30"/>
      <c r="RXC2" s="30"/>
      <c r="RXD2" s="30"/>
      <c r="RXE2" s="30"/>
      <c r="RXF2" s="30"/>
      <c r="RXG2" s="30"/>
      <c r="RXH2" s="30"/>
      <c r="RXI2" s="30"/>
      <c r="RXJ2" s="30"/>
      <c r="RXK2" s="30"/>
      <c r="RXL2" s="30"/>
      <c r="RXM2" s="30"/>
      <c r="RXN2" s="30"/>
      <c r="RXO2" s="30"/>
      <c r="RXP2" s="30"/>
      <c r="RXQ2" s="30"/>
      <c r="RXR2" s="30"/>
      <c r="RXS2" s="30"/>
      <c r="RXT2" s="30"/>
      <c r="RXU2" s="30"/>
      <c r="RXV2" s="30"/>
      <c r="RXW2" s="30"/>
      <c r="RXX2" s="30"/>
      <c r="RXY2" s="30"/>
      <c r="RXZ2" s="30"/>
      <c r="RYA2" s="30"/>
      <c r="RYB2" s="30"/>
      <c r="RYC2" s="30"/>
      <c r="RYD2" s="30"/>
      <c r="RYE2" s="30"/>
      <c r="RYF2" s="30"/>
      <c r="RYG2" s="30"/>
      <c r="RYH2" s="30"/>
      <c r="RYI2" s="30"/>
      <c r="RYJ2" s="30"/>
      <c r="RYK2" s="30"/>
      <c r="RYL2" s="30"/>
      <c r="RYM2" s="30"/>
      <c r="RYN2" s="30"/>
      <c r="RYO2" s="30"/>
      <c r="RYP2" s="30"/>
      <c r="RYQ2" s="30"/>
      <c r="RYR2" s="30"/>
      <c r="RYS2" s="30"/>
      <c r="RYT2" s="30"/>
      <c r="RYU2" s="30"/>
      <c r="RYV2" s="30"/>
      <c r="RYW2" s="30"/>
      <c r="RYX2" s="30"/>
      <c r="RYY2" s="30"/>
      <c r="RYZ2" s="30"/>
      <c r="RZA2" s="30"/>
      <c r="RZB2" s="30"/>
      <c r="RZC2" s="30"/>
      <c r="RZD2" s="30"/>
      <c r="RZE2" s="30"/>
      <c r="RZF2" s="30"/>
      <c r="RZG2" s="30"/>
      <c r="RZH2" s="30"/>
      <c r="RZI2" s="30"/>
      <c r="RZJ2" s="30"/>
      <c r="RZK2" s="30"/>
      <c r="RZL2" s="30"/>
      <c r="RZM2" s="30"/>
      <c r="RZN2" s="30"/>
      <c r="RZO2" s="30"/>
      <c r="RZP2" s="30"/>
      <c r="RZQ2" s="30"/>
      <c r="RZR2" s="30"/>
      <c r="RZS2" s="30"/>
      <c r="RZT2" s="30"/>
      <c r="RZU2" s="30"/>
      <c r="RZV2" s="30"/>
      <c r="RZW2" s="30"/>
      <c r="RZX2" s="30"/>
      <c r="RZY2" s="30"/>
      <c r="RZZ2" s="30"/>
      <c r="SAA2" s="30"/>
      <c r="SAB2" s="30"/>
      <c r="SAC2" s="30"/>
      <c r="SAD2" s="30"/>
      <c r="SAE2" s="30"/>
      <c r="SAF2" s="30"/>
      <c r="SAG2" s="30"/>
      <c r="SAH2" s="30"/>
      <c r="SAI2" s="30"/>
      <c r="SAJ2" s="30"/>
      <c r="SAK2" s="30"/>
      <c r="SAL2" s="30"/>
      <c r="SAM2" s="30"/>
      <c r="SAN2" s="30"/>
      <c r="SAO2" s="30"/>
      <c r="SAP2" s="30"/>
      <c r="SAQ2" s="30"/>
      <c r="SAR2" s="30"/>
      <c r="SAS2" s="30"/>
      <c r="SAT2" s="30"/>
      <c r="SAU2" s="30"/>
      <c r="SAV2" s="30"/>
      <c r="SAW2" s="30"/>
      <c r="SAX2" s="30"/>
      <c r="SAY2" s="30"/>
      <c r="SAZ2" s="30"/>
      <c r="SBA2" s="30"/>
      <c r="SBB2" s="30"/>
      <c r="SBC2" s="30"/>
      <c r="SBD2" s="30"/>
      <c r="SBE2" s="30"/>
      <c r="SBF2" s="30"/>
      <c r="SBG2" s="30"/>
      <c r="SBH2" s="30"/>
      <c r="SBI2" s="30"/>
      <c r="SBJ2" s="30"/>
      <c r="SBK2" s="30"/>
      <c r="SBL2" s="30"/>
      <c r="SBM2" s="30"/>
      <c r="SBN2" s="30"/>
      <c r="SBO2" s="30"/>
      <c r="SBP2" s="30"/>
      <c r="SBQ2" s="30"/>
      <c r="SBR2" s="30"/>
      <c r="SBS2" s="30"/>
      <c r="SBT2" s="30"/>
      <c r="SBU2" s="30"/>
      <c r="SBV2" s="30"/>
      <c r="SBW2" s="30"/>
      <c r="SBX2" s="30"/>
      <c r="SBY2" s="30"/>
      <c r="SBZ2" s="30"/>
      <c r="SCA2" s="30"/>
      <c r="SCB2" s="30"/>
      <c r="SCC2" s="30"/>
      <c r="SCD2" s="30"/>
      <c r="SCE2" s="30"/>
      <c r="SCF2" s="30"/>
      <c r="SCG2" s="30"/>
      <c r="SCH2" s="30"/>
      <c r="SCI2" s="30"/>
      <c r="SCJ2" s="30"/>
      <c r="SCK2" s="30"/>
      <c r="SCL2" s="30"/>
      <c r="SCM2" s="30"/>
      <c r="SCN2" s="30"/>
      <c r="SCO2" s="30"/>
      <c r="SCP2" s="30"/>
      <c r="SCQ2" s="30"/>
      <c r="SCR2" s="30"/>
      <c r="SCS2" s="30"/>
      <c r="SCT2" s="30"/>
      <c r="SCU2" s="30"/>
      <c r="SCV2" s="30"/>
      <c r="SCW2" s="30"/>
      <c r="SCX2" s="30"/>
      <c r="SCY2" s="30"/>
      <c r="SCZ2" s="30"/>
      <c r="SDA2" s="30"/>
      <c r="SDB2" s="30"/>
      <c r="SDC2" s="30"/>
      <c r="SDD2" s="30"/>
      <c r="SDE2" s="30"/>
      <c r="SDF2" s="30"/>
      <c r="SDG2" s="30"/>
      <c r="SDH2" s="30"/>
      <c r="SDI2" s="30"/>
      <c r="SDJ2" s="30"/>
      <c r="SDK2" s="30"/>
      <c r="SDL2" s="30"/>
      <c r="SDM2" s="30"/>
      <c r="SDN2" s="30"/>
      <c r="SDO2" s="30"/>
      <c r="SDP2" s="30"/>
      <c r="SDQ2" s="30"/>
      <c r="SDR2" s="30"/>
      <c r="SDS2" s="30"/>
      <c r="SDT2" s="30"/>
      <c r="SDU2" s="30"/>
      <c r="SDV2" s="30"/>
      <c r="SDW2" s="30"/>
      <c r="SDX2" s="30"/>
      <c r="SDY2" s="30"/>
      <c r="SDZ2" s="30"/>
      <c r="SEA2" s="30"/>
      <c r="SEB2" s="30"/>
      <c r="SEC2" s="30"/>
      <c r="SED2" s="30"/>
      <c r="SEE2" s="30"/>
      <c r="SEF2" s="30"/>
      <c r="SEG2" s="30"/>
      <c r="SEH2" s="30"/>
      <c r="SEI2" s="30"/>
      <c r="SEJ2" s="30"/>
      <c r="SEK2" s="30"/>
      <c r="SEL2" s="30"/>
      <c r="SEM2" s="30"/>
      <c r="SEN2" s="30"/>
      <c r="SEO2" s="30"/>
      <c r="SEP2" s="30"/>
      <c r="SEQ2" s="30"/>
      <c r="SER2" s="30"/>
      <c r="SES2" s="30"/>
      <c r="SET2" s="30"/>
      <c r="SEU2" s="30"/>
      <c r="SEV2" s="30"/>
      <c r="SEW2" s="30"/>
      <c r="SEX2" s="30"/>
      <c r="SEY2" s="30"/>
      <c r="SEZ2" s="30"/>
      <c r="SFA2" s="30"/>
      <c r="SFB2" s="30"/>
      <c r="SFC2" s="30"/>
      <c r="SFD2" s="30"/>
      <c r="SFE2" s="30"/>
      <c r="SFF2" s="30"/>
      <c r="SFG2" s="30"/>
      <c r="SFH2" s="30"/>
      <c r="SFI2" s="30"/>
      <c r="SFJ2" s="30"/>
      <c r="SFK2" s="30"/>
      <c r="SFL2" s="30"/>
      <c r="SFM2" s="30"/>
      <c r="SFN2" s="30"/>
      <c r="SFO2" s="30"/>
      <c r="SFP2" s="30"/>
      <c r="SFQ2" s="30"/>
      <c r="SFR2" s="30"/>
      <c r="SFS2" s="30"/>
      <c r="SFT2" s="30"/>
      <c r="SFU2" s="30"/>
      <c r="SFV2" s="30"/>
      <c r="SFW2" s="30"/>
      <c r="SFX2" s="30"/>
      <c r="SFY2" s="30"/>
      <c r="SFZ2" s="30"/>
      <c r="SGA2" s="30"/>
      <c r="SGB2" s="30"/>
      <c r="SGC2" s="30"/>
      <c r="SGD2" s="30"/>
      <c r="SGE2" s="30"/>
      <c r="SGF2" s="30"/>
      <c r="SGG2" s="30"/>
      <c r="SGH2" s="30"/>
      <c r="SGI2" s="30"/>
      <c r="SGJ2" s="30"/>
      <c r="SGK2" s="30"/>
      <c r="SGL2" s="30"/>
      <c r="SGM2" s="30"/>
      <c r="SGN2" s="30"/>
      <c r="SGO2" s="30"/>
      <c r="SGP2" s="30"/>
      <c r="SGQ2" s="30"/>
      <c r="SGR2" s="30"/>
      <c r="SGS2" s="30"/>
      <c r="SGT2" s="30"/>
      <c r="SGU2" s="30"/>
      <c r="SGV2" s="30"/>
      <c r="SGW2" s="30"/>
      <c r="SGX2" s="30"/>
      <c r="SGY2" s="30"/>
      <c r="SGZ2" s="30"/>
      <c r="SHA2" s="30"/>
      <c r="SHB2" s="30"/>
      <c r="SHC2" s="30"/>
      <c r="SHD2" s="30"/>
      <c r="SHE2" s="30"/>
      <c r="SHF2" s="30"/>
      <c r="SHG2" s="30"/>
      <c r="SHH2" s="30"/>
      <c r="SHI2" s="30"/>
      <c r="SHJ2" s="30"/>
      <c r="SHK2" s="30"/>
      <c r="SHL2" s="30"/>
      <c r="SHM2" s="30"/>
      <c r="SHN2" s="30"/>
      <c r="SHO2" s="30"/>
      <c r="SHP2" s="30"/>
      <c r="SHQ2" s="30"/>
      <c r="SHR2" s="30"/>
      <c r="SHS2" s="30"/>
      <c r="SHT2" s="30"/>
      <c r="SHU2" s="30"/>
      <c r="SHV2" s="30"/>
      <c r="SHW2" s="30"/>
      <c r="SHX2" s="30"/>
      <c r="SHY2" s="30"/>
      <c r="SHZ2" s="30"/>
      <c r="SIA2" s="30"/>
      <c r="SIB2" s="30"/>
      <c r="SIC2" s="30"/>
      <c r="SID2" s="30"/>
      <c r="SIE2" s="30"/>
      <c r="SIF2" s="30"/>
      <c r="SIG2" s="30"/>
      <c r="SIH2" s="30"/>
      <c r="SII2" s="30"/>
      <c r="SIJ2" s="30"/>
      <c r="SIK2" s="30"/>
      <c r="SIL2" s="30"/>
      <c r="SIM2" s="30"/>
      <c r="SIN2" s="30"/>
      <c r="SIO2" s="30"/>
      <c r="SIP2" s="30"/>
      <c r="SIQ2" s="30"/>
      <c r="SIR2" s="30"/>
      <c r="SIS2" s="30"/>
      <c r="SIT2" s="30"/>
      <c r="SIU2" s="30"/>
      <c r="SIV2" s="30"/>
      <c r="SIW2" s="30"/>
      <c r="SIX2" s="30"/>
      <c r="SIY2" s="30"/>
      <c r="SIZ2" s="30"/>
      <c r="SJA2" s="30"/>
      <c r="SJB2" s="30"/>
      <c r="SJC2" s="30"/>
      <c r="SJD2" s="30"/>
      <c r="SJE2" s="30"/>
      <c r="SJF2" s="30"/>
      <c r="SJG2" s="30"/>
      <c r="SJH2" s="30"/>
      <c r="SJI2" s="30"/>
      <c r="SJJ2" s="30"/>
      <c r="SJK2" s="30"/>
      <c r="SJL2" s="30"/>
      <c r="SJM2" s="30"/>
      <c r="SJN2" s="30"/>
      <c r="SJO2" s="30"/>
      <c r="SJP2" s="30"/>
      <c r="SJQ2" s="30"/>
      <c r="SJR2" s="30"/>
      <c r="SJS2" s="30"/>
      <c r="SJT2" s="30"/>
      <c r="SJU2" s="30"/>
      <c r="SJV2" s="30"/>
      <c r="SJW2" s="30"/>
      <c r="SJX2" s="30"/>
      <c r="SJY2" s="30"/>
      <c r="SJZ2" s="30"/>
      <c r="SKA2" s="30"/>
      <c r="SKB2" s="30"/>
      <c r="SKC2" s="30"/>
      <c r="SKD2" s="30"/>
      <c r="SKE2" s="30"/>
      <c r="SKF2" s="30"/>
      <c r="SKG2" s="30"/>
      <c r="SKH2" s="30"/>
      <c r="SKI2" s="30"/>
      <c r="SKJ2" s="30"/>
      <c r="SKK2" s="30"/>
      <c r="SKL2" s="30"/>
      <c r="SKM2" s="30"/>
      <c r="SKN2" s="30"/>
      <c r="SKO2" s="30"/>
      <c r="SKP2" s="30"/>
      <c r="SKQ2" s="30"/>
      <c r="SKR2" s="30"/>
      <c r="SKS2" s="30"/>
      <c r="SKT2" s="30"/>
      <c r="SKU2" s="30"/>
      <c r="SKV2" s="30"/>
      <c r="SKW2" s="30"/>
      <c r="SKX2" s="30"/>
      <c r="SKY2" s="30"/>
      <c r="SKZ2" s="30"/>
      <c r="SLA2" s="30"/>
      <c r="SLB2" s="30"/>
      <c r="SLC2" s="30"/>
      <c r="SLD2" s="30"/>
      <c r="SLE2" s="30"/>
      <c r="SLF2" s="30"/>
      <c r="SLG2" s="30"/>
      <c r="SLH2" s="30"/>
      <c r="SLI2" s="30"/>
      <c r="SLJ2" s="30"/>
      <c r="SLK2" s="30"/>
      <c r="SLL2" s="30"/>
      <c r="SLM2" s="30"/>
      <c r="SLN2" s="30"/>
      <c r="SLO2" s="30"/>
      <c r="SLP2" s="30"/>
      <c r="SLQ2" s="30"/>
      <c r="SLR2" s="30"/>
      <c r="SLS2" s="30"/>
      <c r="SLT2" s="30"/>
      <c r="SLU2" s="30"/>
      <c r="SLV2" s="30"/>
      <c r="SLW2" s="30"/>
      <c r="SLX2" s="30"/>
      <c r="SLY2" s="30"/>
      <c r="SLZ2" s="30"/>
      <c r="SMA2" s="30"/>
      <c r="SMB2" s="30"/>
      <c r="SMC2" s="30"/>
      <c r="SMD2" s="30"/>
      <c r="SME2" s="30"/>
      <c r="SMF2" s="30"/>
      <c r="SMG2" s="30"/>
      <c r="SMH2" s="30"/>
      <c r="SMI2" s="30"/>
      <c r="SMJ2" s="30"/>
      <c r="SMK2" s="30"/>
      <c r="SML2" s="30"/>
      <c r="SMM2" s="30"/>
      <c r="SMN2" s="30"/>
      <c r="SMO2" s="30"/>
      <c r="SMP2" s="30"/>
      <c r="SMQ2" s="30"/>
      <c r="SMR2" s="30"/>
      <c r="SMS2" s="30"/>
      <c r="SMT2" s="30"/>
      <c r="SMU2" s="30"/>
      <c r="SMV2" s="30"/>
      <c r="SMW2" s="30"/>
      <c r="SMX2" s="30"/>
      <c r="SMY2" s="30"/>
      <c r="SMZ2" s="30"/>
      <c r="SNA2" s="30"/>
      <c r="SNB2" s="30"/>
      <c r="SNC2" s="30"/>
      <c r="SND2" s="30"/>
      <c r="SNE2" s="30"/>
      <c r="SNF2" s="30"/>
      <c r="SNG2" s="30"/>
      <c r="SNH2" s="30"/>
      <c r="SNI2" s="30"/>
      <c r="SNJ2" s="30"/>
      <c r="SNK2" s="30"/>
      <c r="SNL2" s="30"/>
      <c r="SNM2" s="30"/>
      <c r="SNN2" s="30"/>
      <c r="SNO2" s="30"/>
      <c r="SNP2" s="30"/>
      <c r="SNQ2" s="30"/>
      <c r="SNR2" s="30"/>
      <c r="SNS2" s="30"/>
      <c r="SNT2" s="30"/>
      <c r="SNU2" s="30"/>
      <c r="SNV2" s="30"/>
      <c r="SNW2" s="30"/>
      <c r="SNX2" s="30"/>
      <c r="SNY2" s="30"/>
      <c r="SNZ2" s="30"/>
      <c r="SOA2" s="30"/>
      <c r="SOB2" s="30"/>
      <c r="SOC2" s="30"/>
      <c r="SOD2" s="30"/>
      <c r="SOE2" s="30"/>
      <c r="SOF2" s="30"/>
      <c r="SOG2" s="30"/>
      <c r="SOH2" s="30"/>
      <c r="SOI2" s="30"/>
      <c r="SOJ2" s="30"/>
      <c r="SOK2" s="30"/>
      <c r="SOL2" s="30"/>
      <c r="SOM2" s="30"/>
      <c r="SON2" s="30"/>
      <c r="SOO2" s="30"/>
      <c r="SOP2" s="30"/>
      <c r="SOQ2" s="30"/>
      <c r="SOR2" s="30"/>
      <c r="SOS2" s="30"/>
      <c r="SOT2" s="30"/>
      <c r="SOU2" s="30"/>
      <c r="SOV2" s="30"/>
      <c r="SOW2" s="30"/>
      <c r="SOX2" s="30"/>
      <c r="SOY2" s="30"/>
      <c r="SOZ2" s="30"/>
      <c r="SPA2" s="30"/>
      <c r="SPB2" s="30"/>
      <c r="SPC2" s="30"/>
      <c r="SPD2" s="30"/>
      <c r="SPE2" s="30"/>
      <c r="SPF2" s="30"/>
      <c r="SPG2" s="30"/>
      <c r="SPH2" s="30"/>
      <c r="SPI2" s="30"/>
      <c r="SPJ2" s="30"/>
      <c r="SPK2" s="30"/>
      <c r="SPL2" s="30"/>
      <c r="SPM2" s="30"/>
      <c r="SPN2" s="30"/>
      <c r="SPO2" s="30"/>
      <c r="SPP2" s="30"/>
      <c r="SPQ2" s="30"/>
      <c r="SPR2" s="30"/>
      <c r="SPS2" s="30"/>
      <c r="SPT2" s="30"/>
      <c r="SPU2" s="30"/>
      <c r="SPV2" s="30"/>
      <c r="SPW2" s="30"/>
      <c r="SPX2" s="30"/>
      <c r="SPY2" s="30"/>
      <c r="SPZ2" s="30"/>
      <c r="SQA2" s="30"/>
      <c r="SQB2" s="30"/>
      <c r="SQC2" s="30"/>
      <c r="SQD2" s="30"/>
      <c r="SQE2" s="30"/>
      <c r="SQF2" s="30"/>
      <c r="SQG2" s="30"/>
      <c r="SQH2" s="30"/>
      <c r="SQI2" s="30"/>
      <c r="SQJ2" s="30"/>
      <c r="SQK2" s="30"/>
      <c r="SQL2" s="30"/>
      <c r="SQM2" s="30"/>
      <c r="SQN2" s="30"/>
      <c r="SQO2" s="30"/>
      <c r="SQP2" s="30"/>
      <c r="SQQ2" s="30"/>
      <c r="SQR2" s="30"/>
      <c r="SQS2" s="30"/>
      <c r="SQT2" s="30"/>
      <c r="SQU2" s="30"/>
      <c r="SQV2" s="30"/>
      <c r="SQW2" s="30"/>
      <c r="SQX2" s="30"/>
      <c r="SQY2" s="30"/>
      <c r="SQZ2" s="30"/>
      <c r="SRA2" s="30"/>
      <c r="SRB2" s="30"/>
      <c r="SRC2" s="30"/>
      <c r="SRD2" s="30"/>
      <c r="SRE2" s="30"/>
      <c r="SRF2" s="30"/>
      <c r="SRG2" s="30"/>
      <c r="SRH2" s="30"/>
      <c r="SRI2" s="30"/>
      <c r="SRJ2" s="30"/>
      <c r="SRK2" s="30"/>
      <c r="SRL2" s="30"/>
      <c r="SRM2" s="30"/>
      <c r="SRN2" s="30"/>
      <c r="SRO2" s="30"/>
      <c r="SRP2" s="30"/>
      <c r="SRQ2" s="30"/>
      <c r="SRR2" s="30"/>
      <c r="SRS2" s="30"/>
      <c r="SRT2" s="30"/>
      <c r="SRU2" s="30"/>
      <c r="SRV2" s="30"/>
      <c r="SRW2" s="30"/>
      <c r="SRX2" s="30"/>
      <c r="SRY2" s="30"/>
      <c r="SRZ2" s="30"/>
      <c r="SSA2" s="30"/>
      <c r="SSB2" s="30"/>
      <c r="SSC2" s="30"/>
      <c r="SSD2" s="30"/>
      <c r="SSE2" s="30"/>
      <c r="SSF2" s="30"/>
      <c r="SSG2" s="30"/>
      <c r="SSH2" s="30"/>
      <c r="SSI2" s="30"/>
      <c r="SSJ2" s="30"/>
      <c r="SSK2" s="30"/>
      <c r="SSL2" s="30"/>
      <c r="SSM2" s="30"/>
      <c r="SSN2" s="30"/>
      <c r="SSO2" s="30"/>
      <c r="SSP2" s="30"/>
      <c r="SSQ2" s="30"/>
      <c r="SSR2" s="30"/>
      <c r="SSS2" s="30"/>
      <c r="SST2" s="30"/>
      <c r="SSU2" s="30"/>
      <c r="SSV2" s="30"/>
      <c r="SSW2" s="30"/>
      <c r="SSX2" s="30"/>
      <c r="SSY2" s="30"/>
      <c r="SSZ2" s="30"/>
      <c r="STA2" s="30"/>
      <c r="STB2" s="30"/>
      <c r="STC2" s="30"/>
      <c r="STD2" s="30"/>
      <c r="STE2" s="30"/>
      <c r="STF2" s="30"/>
      <c r="STG2" s="30"/>
      <c r="STH2" s="30"/>
      <c r="STI2" s="30"/>
      <c r="STJ2" s="30"/>
      <c r="STK2" s="30"/>
      <c r="STL2" s="30"/>
      <c r="STM2" s="30"/>
      <c r="STN2" s="30"/>
      <c r="STO2" s="30"/>
      <c r="STP2" s="30"/>
      <c r="STQ2" s="30"/>
      <c r="STR2" s="30"/>
      <c r="STS2" s="30"/>
      <c r="STT2" s="30"/>
      <c r="STU2" s="30"/>
      <c r="STV2" s="30"/>
      <c r="STW2" s="30"/>
      <c r="STX2" s="30"/>
      <c r="STY2" s="30"/>
      <c r="STZ2" s="30"/>
      <c r="SUA2" s="30"/>
      <c r="SUB2" s="30"/>
      <c r="SUC2" s="30"/>
      <c r="SUD2" s="30"/>
      <c r="SUE2" s="30"/>
      <c r="SUF2" s="30"/>
      <c r="SUG2" s="30"/>
      <c r="SUH2" s="30"/>
      <c r="SUI2" s="30"/>
      <c r="SUJ2" s="30"/>
      <c r="SUK2" s="30"/>
      <c r="SUL2" s="30"/>
      <c r="SUM2" s="30"/>
      <c r="SUN2" s="30"/>
      <c r="SUO2" s="30"/>
      <c r="SUP2" s="30"/>
      <c r="SUQ2" s="30"/>
      <c r="SUR2" s="30"/>
      <c r="SUS2" s="30"/>
      <c r="SUT2" s="30"/>
      <c r="SUU2" s="30"/>
      <c r="SUV2" s="30"/>
      <c r="SUW2" s="30"/>
      <c r="SUX2" s="30"/>
      <c r="SUY2" s="30"/>
      <c r="SUZ2" s="30"/>
      <c r="SVA2" s="30"/>
      <c r="SVB2" s="30"/>
      <c r="SVC2" s="30"/>
      <c r="SVD2" s="30"/>
      <c r="SVE2" s="30"/>
      <c r="SVF2" s="30"/>
      <c r="SVG2" s="30"/>
      <c r="SVH2" s="30"/>
      <c r="SVI2" s="30"/>
      <c r="SVJ2" s="30"/>
      <c r="SVK2" s="30"/>
      <c r="SVL2" s="30"/>
      <c r="SVM2" s="30"/>
      <c r="SVN2" s="30"/>
      <c r="SVO2" s="30"/>
      <c r="SVP2" s="30"/>
      <c r="SVQ2" s="30"/>
      <c r="SVR2" s="30"/>
      <c r="SVS2" s="30"/>
      <c r="SVT2" s="30"/>
      <c r="SVU2" s="30"/>
      <c r="SVV2" s="30"/>
      <c r="SVW2" s="30"/>
      <c r="SVX2" s="30"/>
      <c r="SVY2" s="30"/>
      <c r="SVZ2" s="30"/>
      <c r="SWA2" s="30"/>
      <c r="SWB2" s="30"/>
      <c r="SWC2" s="30"/>
      <c r="SWD2" s="30"/>
      <c r="SWE2" s="30"/>
      <c r="SWF2" s="30"/>
      <c r="SWG2" s="30"/>
      <c r="SWH2" s="30"/>
      <c r="SWI2" s="30"/>
      <c r="SWJ2" s="30"/>
      <c r="SWK2" s="30"/>
      <c r="SWL2" s="30"/>
      <c r="SWM2" s="30"/>
      <c r="SWN2" s="30"/>
      <c r="SWO2" s="30"/>
      <c r="SWP2" s="30"/>
      <c r="SWQ2" s="30"/>
      <c r="SWR2" s="30"/>
      <c r="SWS2" s="30"/>
      <c r="SWT2" s="30"/>
      <c r="SWU2" s="30"/>
      <c r="SWV2" s="30"/>
      <c r="SWW2" s="30"/>
      <c r="SWX2" s="30"/>
      <c r="SWY2" s="30"/>
      <c r="SWZ2" s="30"/>
      <c r="SXA2" s="30"/>
      <c r="SXB2" s="30"/>
      <c r="SXC2" s="30"/>
      <c r="SXD2" s="30"/>
      <c r="SXE2" s="30"/>
      <c r="SXF2" s="30"/>
      <c r="SXG2" s="30"/>
      <c r="SXH2" s="30"/>
      <c r="SXI2" s="30"/>
      <c r="SXJ2" s="30"/>
      <c r="SXK2" s="30"/>
      <c r="SXL2" s="30"/>
      <c r="SXM2" s="30"/>
      <c r="SXN2" s="30"/>
      <c r="SXO2" s="30"/>
      <c r="SXP2" s="30"/>
      <c r="SXQ2" s="30"/>
      <c r="SXR2" s="30"/>
      <c r="SXS2" s="30"/>
      <c r="SXT2" s="30"/>
      <c r="SXU2" s="30"/>
      <c r="SXV2" s="30"/>
      <c r="SXW2" s="30"/>
      <c r="SXX2" s="30"/>
      <c r="SXY2" s="30"/>
      <c r="SXZ2" s="30"/>
      <c r="SYA2" s="30"/>
      <c r="SYB2" s="30"/>
      <c r="SYC2" s="30"/>
      <c r="SYD2" s="30"/>
      <c r="SYE2" s="30"/>
      <c r="SYF2" s="30"/>
      <c r="SYG2" s="30"/>
      <c r="SYH2" s="30"/>
      <c r="SYI2" s="30"/>
      <c r="SYJ2" s="30"/>
      <c r="SYK2" s="30"/>
      <c r="SYL2" s="30"/>
      <c r="SYM2" s="30"/>
      <c r="SYN2" s="30"/>
      <c r="SYO2" s="30"/>
      <c r="SYP2" s="30"/>
      <c r="SYQ2" s="30"/>
      <c r="SYR2" s="30"/>
      <c r="SYS2" s="30"/>
      <c r="SYT2" s="30"/>
      <c r="SYU2" s="30"/>
      <c r="SYV2" s="30"/>
      <c r="SYW2" s="30"/>
      <c r="SYX2" s="30"/>
      <c r="SYY2" s="30"/>
      <c r="SYZ2" s="30"/>
      <c r="SZA2" s="30"/>
      <c r="SZB2" s="30"/>
      <c r="SZC2" s="30"/>
      <c r="SZD2" s="30"/>
      <c r="SZE2" s="30"/>
      <c r="SZF2" s="30"/>
      <c r="SZG2" s="30"/>
      <c r="SZH2" s="30"/>
      <c r="SZI2" s="30"/>
      <c r="SZJ2" s="30"/>
      <c r="SZK2" s="30"/>
      <c r="SZL2" s="30"/>
      <c r="SZM2" s="30"/>
      <c r="SZN2" s="30"/>
      <c r="SZO2" s="30"/>
      <c r="SZP2" s="30"/>
      <c r="SZQ2" s="30"/>
      <c r="SZR2" s="30"/>
      <c r="SZS2" s="30"/>
      <c r="SZT2" s="30"/>
      <c r="SZU2" s="30"/>
      <c r="SZV2" s="30"/>
      <c r="SZW2" s="30"/>
      <c r="SZX2" s="30"/>
      <c r="SZY2" s="30"/>
      <c r="SZZ2" s="30"/>
      <c r="TAA2" s="30"/>
      <c r="TAB2" s="30"/>
      <c r="TAC2" s="30"/>
      <c r="TAD2" s="30"/>
      <c r="TAE2" s="30"/>
      <c r="TAF2" s="30"/>
      <c r="TAG2" s="30"/>
      <c r="TAH2" s="30"/>
      <c r="TAI2" s="30"/>
      <c r="TAJ2" s="30"/>
      <c r="TAK2" s="30"/>
      <c r="TAL2" s="30"/>
      <c r="TAM2" s="30"/>
      <c r="TAN2" s="30"/>
      <c r="TAO2" s="30"/>
      <c r="TAP2" s="30"/>
      <c r="TAQ2" s="30"/>
      <c r="TAR2" s="30"/>
      <c r="TAS2" s="30"/>
      <c r="TAT2" s="30"/>
      <c r="TAU2" s="30"/>
      <c r="TAV2" s="30"/>
      <c r="TAW2" s="30"/>
      <c r="TAX2" s="30"/>
      <c r="TAY2" s="30"/>
      <c r="TAZ2" s="30"/>
      <c r="TBA2" s="30"/>
      <c r="TBB2" s="30"/>
      <c r="TBC2" s="30"/>
      <c r="TBD2" s="30"/>
      <c r="TBE2" s="30"/>
      <c r="TBF2" s="30"/>
      <c r="TBG2" s="30"/>
      <c r="TBH2" s="30"/>
      <c r="TBI2" s="30"/>
      <c r="TBJ2" s="30"/>
      <c r="TBK2" s="30"/>
      <c r="TBL2" s="30"/>
      <c r="TBM2" s="30"/>
      <c r="TBN2" s="30"/>
      <c r="TBO2" s="30"/>
      <c r="TBP2" s="30"/>
      <c r="TBQ2" s="30"/>
      <c r="TBR2" s="30"/>
      <c r="TBS2" s="30"/>
      <c r="TBT2" s="30"/>
      <c r="TBU2" s="30"/>
      <c r="TBV2" s="30"/>
      <c r="TBW2" s="30"/>
      <c r="TBX2" s="30"/>
      <c r="TBY2" s="30"/>
      <c r="TBZ2" s="30"/>
      <c r="TCA2" s="30"/>
      <c r="TCB2" s="30"/>
      <c r="TCC2" s="30"/>
      <c r="TCD2" s="30"/>
      <c r="TCE2" s="30"/>
      <c r="TCF2" s="30"/>
      <c r="TCG2" s="30"/>
      <c r="TCH2" s="30"/>
      <c r="TCI2" s="30"/>
      <c r="TCJ2" s="30"/>
      <c r="TCK2" s="30"/>
      <c r="TCL2" s="30"/>
      <c r="TCM2" s="30"/>
      <c r="TCN2" s="30"/>
      <c r="TCO2" s="30"/>
      <c r="TCP2" s="30"/>
      <c r="TCQ2" s="30"/>
      <c r="TCR2" s="30"/>
      <c r="TCS2" s="30"/>
      <c r="TCT2" s="30"/>
      <c r="TCU2" s="30"/>
      <c r="TCV2" s="30"/>
      <c r="TCW2" s="30"/>
      <c r="TCX2" s="30"/>
      <c r="TCY2" s="30"/>
      <c r="TCZ2" s="30"/>
      <c r="TDA2" s="30"/>
      <c r="TDB2" s="30"/>
      <c r="TDC2" s="30"/>
      <c r="TDD2" s="30"/>
      <c r="TDE2" s="30"/>
      <c r="TDF2" s="30"/>
      <c r="TDG2" s="30"/>
      <c r="TDH2" s="30"/>
      <c r="TDI2" s="30"/>
      <c r="TDJ2" s="30"/>
      <c r="TDK2" s="30"/>
      <c r="TDL2" s="30"/>
      <c r="TDM2" s="30"/>
      <c r="TDN2" s="30"/>
      <c r="TDO2" s="30"/>
      <c r="TDP2" s="30"/>
      <c r="TDQ2" s="30"/>
      <c r="TDR2" s="30"/>
      <c r="TDS2" s="30"/>
      <c r="TDT2" s="30"/>
      <c r="TDU2" s="30"/>
      <c r="TDV2" s="30"/>
      <c r="TDW2" s="30"/>
      <c r="TDX2" s="30"/>
      <c r="TDY2" s="30"/>
      <c r="TDZ2" s="30"/>
      <c r="TEA2" s="30"/>
      <c r="TEB2" s="30"/>
      <c r="TEC2" s="30"/>
      <c r="TED2" s="30"/>
      <c r="TEE2" s="30"/>
      <c r="TEF2" s="30"/>
      <c r="TEG2" s="30"/>
      <c r="TEH2" s="30"/>
      <c r="TEI2" s="30"/>
      <c r="TEJ2" s="30"/>
      <c r="TEK2" s="30"/>
      <c r="TEL2" s="30"/>
      <c r="TEM2" s="30"/>
      <c r="TEN2" s="30"/>
      <c r="TEO2" s="30"/>
      <c r="TEP2" s="30"/>
      <c r="TEQ2" s="30"/>
      <c r="TER2" s="30"/>
      <c r="TES2" s="30"/>
      <c r="TET2" s="30"/>
      <c r="TEU2" s="30"/>
      <c r="TEV2" s="30"/>
      <c r="TEW2" s="30"/>
      <c r="TEX2" s="30"/>
      <c r="TEY2" s="30"/>
      <c r="TEZ2" s="30"/>
      <c r="TFA2" s="30"/>
      <c r="TFB2" s="30"/>
      <c r="TFC2" s="30"/>
      <c r="TFD2" s="30"/>
      <c r="TFE2" s="30"/>
      <c r="TFF2" s="30"/>
      <c r="TFG2" s="30"/>
      <c r="TFH2" s="30"/>
      <c r="TFI2" s="30"/>
      <c r="TFJ2" s="30"/>
      <c r="TFK2" s="30"/>
      <c r="TFL2" s="30"/>
      <c r="TFM2" s="30"/>
      <c r="TFN2" s="30"/>
      <c r="TFO2" s="30"/>
      <c r="TFP2" s="30"/>
      <c r="TFQ2" s="30"/>
      <c r="TFR2" s="30"/>
      <c r="TFS2" s="30"/>
      <c r="TFT2" s="30"/>
      <c r="TFU2" s="30"/>
      <c r="TFV2" s="30"/>
      <c r="TFW2" s="30"/>
      <c r="TFX2" s="30"/>
      <c r="TFY2" s="30"/>
      <c r="TFZ2" s="30"/>
      <c r="TGA2" s="30"/>
      <c r="TGB2" s="30"/>
      <c r="TGC2" s="30"/>
      <c r="TGD2" s="30"/>
      <c r="TGE2" s="30"/>
      <c r="TGF2" s="30"/>
      <c r="TGG2" s="30"/>
      <c r="TGH2" s="30"/>
      <c r="TGI2" s="30"/>
      <c r="TGJ2" s="30"/>
      <c r="TGK2" s="30"/>
      <c r="TGL2" s="30"/>
      <c r="TGM2" s="30"/>
      <c r="TGN2" s="30"/>
      <c r="TGO2" s="30"/>
      <c r="TGP2" s="30"/>
      <c r="TGQ2" s="30"/>
      <c r="TGR2" s="30"/>
      <c r="TGS2" s="30"/>
      <c r="TGT2" s="30"/>
      <c r="TGU2" s="30"/>
      <c r="TGV2" s="30"/>
      <c r="TGW2" s="30"/>
      <c r="TGX2" s="30"/>
      <c r="TGY2" s="30"/>
      <c r="TGZ2" s="30"/>
      <c r="THA2" s="30"/>
      <c r="THB2" s="30"/>
      <c r="THC2" s="30"/>
      <c r="THD2" s="30"/>
      <c r="THE2" s="30"/>
      <c r="THF2" s="30"/>
      <c r="THG2" s="30"/>
      <c r="THH2" s="30"/>
      <c r="THI2" s="30"/>
      <c r="THJ2" s="30"/>
      <c r="THK2" s="30"/>
      <c r="THL2" s="30"/>
      <c r="THM2" s="30"/>
      <c r="THN2" s="30"/>
      <c r="THO2" s="30"/>
      <c r="THP2" s="30"/>
      <c r="THQ2" s="30"/>
      <c r="THR2" s="30"/>
      <c r="THS2" s="30"/>
      <c r="THT2" s="30"/>
      <c r="THU2" s="30"/>
      <c r="THV2" s="30"/>
      <c r="THW2" s="30"/>
      <c r="THX2" s="30"/>
      <c r="THY2" s="30"/>
      <c r="THZ2" s="30"/>
      <c r="TIA2" s="30"/>
      <c r="TIB2" s="30"/>
      <c r="TIC2" s="30"/>
      <c r="TID2" s="30"/>
      <c r="TIE2" s="30"/>
      <c r="TIF2" s="30"/>
      <c r="TIG2" s="30"/>
      <c r="TIH2" s="30"/>
      <c r="TII2" s="30"/>
      <c r="TIJ2" s="30"/>
      <c r="TIK2" s="30"/>
      <c r="TIL2" s="30"/>
      <c r="TIM2" s="30"/>
      <c r="TIN2" s="30"/>
      <c r="TIO2" s="30"/>
      <c r="TIP2" s="30"/>
      <c r="TIQ2" s="30"/>
      <c r="TIR2" s="30"/>
      <c r="TIS2" s="30"/>
      <c r="TIT2" s="30"/>
      <c r="TIU2" s="30"/>
      <c r="TIV2" s="30"/>
      <c r="TIW2" s="30"/>
      <c r="TIX2" s="30"/>
      <c r="TIY2" s="30"/>
      <c r="TIZ2" s="30"/>
      <c r="TJA2" s="30"/>
      <c r="TJB2" s="30"/>
      <c r="TJC2" s="30"/>
      <c r="TJD2" s="30"/>
      <c r="TJE2" s="30"/>
      <c r="TJF2" s="30"/>
      <c r="TJG2" s="30"/>
      <c r="TJH2" s="30"/>
      <c r="TJI2" s="30"/>
      <c r="TJJ2" s="30"/>
      <c r="TJK2" s="30"/>
      <c r="TJL2" s="30"/>
      <c r="TJM2" s="30"/>
      <c r="TJN2" s="30"/>
      <c r="TJO2" s="30"/>
      <c r="TJP2" s="30"/>
      <c r="TJQ2" s="30"/>
      <c r="TJR2" s="30"/>
      <c r="TJS2" s="30"/>
      <c r="TJT2" s="30"/>
      <c r="TJU2" s="30"/>
      <c r="TJV2" s="30"/>
      <c r="TJW2" s="30"/>
      <c r="TJX2" s="30"/>
      <c r="TJY2" s="30"/>
      <c r="TJZ2" s="30"/>
      <c r="TKA2" s="30"/>
      <c r="TKB2" s="30"/>
      <c r="TKC2" s="30"/>
      <c r="TKD2" s="30"/>
      <c r="TKE2" s="30"/>
      <c r="TKF2" s="30"/>
      <c r="TKG2" s="30"/>
      <c r="TKH2" s="30"/>
      <c r="TKI2" s="30"/>
      <c r="TKJ2" s="30"/>
      <c r="TKK2" s="30"/>
      <c r="TKL2" s="30"/>
      <c r="TKM2" s="30"/>
      <c r="TKN2" s="30"/>
      <c r="TKO2" s="30"/>
      <c r="TKP2" s="30"/>
      <c r="TKQ2" s="30"/>
      <c r="TKR2" s="30"/>
      <c r="TKS2" s="30"/>
      <c r="TKT2" s="30"/>
      <c r="TKU2" s="30"/>
      <c r="TKV2" s="30"/>
      <c r="TKW2" s="30"/>
      <c r="TKX2" s="30"/>
      <c r="TKY2" s="30"/>
      <c r="TKZ2" s="30"/>
      <c r="TLA2" s="30"/>
      <c r="TLB2" s="30"/>
      <c r="TLC2" s="30"/>
      <c r="TLD2" s="30"/>
      <c r="TLE2" s="30"/>
      <c r="TLF2" s="30"/>
      <c r="TLG2" s="30"/>
      <c r="TLH2" s="30"/>
      <c r="TLI2" s="30"/>
      <c r="TLJ2" s="30"/>
      <c r="TLK2" s="30"/>
      <c r="TLL2" s="30"/>
      <c r="TLM2" s="30"/>
      <c r="TLN2" s="30"/>
      <c r="TLO2" s="30"/>
      <c r="TLP2" s="30"/>
      <c r="TLQ2" s="30"/>
      <c r="TLR2" s="30"/>
      <c r="TLS2" s="30"/>
      <c r="TLT2" s="30"/>
      <c r="TLU2" s="30"/>
      <c r="TLV2" s="30"/>
      <c r="TLW2" s="30"/>
      <c r="TLX2" s="30"/>
      <c r="TLY2" s="30"/>
      <c r="TLZ2" s="30"/>
      <c r="TMA2" s="30"/>
      <c r="TMB2" s="30"/>
      <c r="TMC2" s="30"/>
      <c r="TMD2" s="30"/>
      <c r="TME2" s="30"/>
      <c r="TMF2" s="30"/>
      <c r="TMG2" s="30"/>
      <c r="TMH2" s="30"/>
      <c r="TMI2" s="30"/>
      <c r="TMJ2" s="30"/>
      <c r="TMK2" s="30"/>
      <c r="TML2" s="30"/>
      <c r="TMM2" s="30"/>
      <c r="TMN2" s="30"/>
      <c r="TMO2" s="30"/>
      <c r="TMP2" s="30"/>
      <c r="TMQ2" s="30"/>
      <c r="TMR2" s="30"/>
      <c r="TMS2" s="30"/>
      <c r="TMT2" s="30"/>
      <c r="TMU2" s="30"/>
      <c r="TMV2" s="30"/>
      <c r="TMW2" s="30"/>
      <c r="TMX2" s="30"/>
      <c r="TMY2" s="30"/>
      <c r="TMZ2" s="30"/>
      <c r="TNA2" s="30"/>
      <c r="TNB2" s="30"/>
      <c r="TNC2" s="30"/>
      <c r="TND2" s="30"/>
      <c r="TNE2" s="30"/>
      <c r="TNF2" s="30"/>
      <c r="TNG2" s="30"/>
      <c r="TNH2" s="30"/>
      <c r="TNI2" s="30"/>
      <c r="TNJ2" s="30"/>
      <c r="TNK2" s="30"/>
      <c r="TNL2" s="30"/>
      <c r="TNM2" s="30"/>
      <c r="TNN2" s="30"/>
      <c r="TNO2" s="30"/>
      <c r="TNP2" s="30"/>
      <c r="TNQ2" s="30"/>
      <c r="TNR2" s="30"/>
      <c r="TNS2" s="30"/>
      <c r="TNT2" s="30"/>
      <c r="TNU2" s="30"/>
      <c r="TNV2" s="30"/>
      <c r="TNW2" s="30"/>
      <c r="TNX2" s="30"/>
      <c r="TNY2" s="30"/>
      <c r="TNZ2" s="30"/>
      <c r="TOA2" s="30"/>
      <c r="TOB2" s="30"/>
      <c r="TOC2" s="30"/>
      <c r="TOD2" s="30"/>
      <c r="TOE2" s="30"/>
      <c r="TOF2" s="30"/>
      <c r="TOG2" s="30"/>
      <c r="TOH2" s="30"/>
      <c r="TOI2" s="30"/>
      <c r="TOJ2" s="30"/>
      <c r="TOK2" s="30"/>
      <c r="TOL2" s="30"/>
      <c r="TOM2" s="30"/>
      <c r="TON2" s="30"/>
      <c r="TOO2" s="30"/>
      <c r="TOP2" s="30"/>
      <c r="TOQ2" s="30"/>
      <c r="TOR2" s="30"/>
      <c r="TOS2" s="30"/>
      <c r="TOT2" s="30"/>
      <c r="TOU2" s="30"/>
      <c r="TOV2" s="30"/>
      <c r="TOW2" s="30"/>
      <c r="TOX2" s="30"/>
      <c r="TOY2" s="30"/>
      <c r="TOZ2" s="30"/>
      <c r="TPA2" s="30"/>
      <c r="TPB2" s="30"/>
      <c r="TPC2" s="30"/>
      <c r="TPD2" s="30"/>
      <c r="TPE2" s="30"/>
      <c r="TPF2" s="30"/>
      <c r="TPG2" s="30"/>
      <c r="TPH2" s="30"/>
      <c r="TPI2" s="30"/>
      <c r="TPJ2" s="30"/>
      <c r="TPK2" s="30"/>
      <c r="TPL2" s="30"/>
      <c r="TPM2" s="30"/>
      <c r="TPN2" s="30"/>
      <c r="TPO2" s="30"/>
      <c r="TPP2" s="30"/>
      <c r="TPQ2" s="30"/>
      <c r="TPR2" s="30"/>
      <c r="TPS2" s="30"/>
      <c r="TPT2" s="30"/>
      <c r="TPU2" s="30"/>
      <c r="TPV2" s="30"/>
      <c r="TPW2" s="30"/>
      <c r="TPX2" s="30"/>
      <c r="TPY2" s="30"/>
      <c r="TPZ2" s="30"/>
      <c r="TQA2" s="30"/>
      <c r="TQB2" s="30"/>
      <c r="TQC2" s="30"/>
      <c r="TQD2" s="30"/>
      <c r="TQE2" s="30"/>
      <c r="TQF2" s="30"/>
      <c r="TQG2" s="30"/>
      <c r="TQH2" s="30"/>
      <c r="TQI2" s="30"/>
      <c r="TQJ2" s="30"/>
      <c r="TQK2" s="30"/>
      <c r="TQL2" s="30"/>
      <c r="TQM2" s="30"/>
      <c r="TQN2" s="30"/>
      <c r="TQO2" s="30"/>
      <c r="TQP2" s="30"/>
      <c r="TQQ2" s="30"/>
      <c r="TQR2" s="30"/>
      <c r="TQS2" s="30"/>
      <c r="TQT2" s="30"/>
      <c r="TQU2" s="30"/>
      <c r="TQV2" s="30"/>
      <c r="TQW2" s="30"/>
      <c r="TQX2" s="30"/>
      <c r="TQY2" s="30"/>
      <c r="TQZ2" s="30"/>
      <c r="TRA2" s="30"/>
      <c r="TRB2" s="30"/>
      <c r="TRC2" s="30"/>
      <c r="TRD2" s="30"/>
      <c r="TRE2" s="30"/>
      <c r="TRF2" s="30"/>
      <c r="TRG2" s="30"/>
      <c r="TRH2" s="30"/>
      <c r="TRI2" s="30"/>
      <c r="TRJ2" s="30"/>
      <c r="TRK2" s="30"/>
      <c r="TRL2" s="30"/>
      <c r="TRM2" s="30"/>
      <c r="TRN2" s="30"/>
      <c r="TRO2" s="30"/>
      <c r="TRP2" s="30"/>
      <c r="TRQ2" s="30"/>
      <c r="TRR2" s="30"/>
      <c r="TRS2" s="30"/>
      <c r="TRT2" s="30"/>
      <c r="TRU2" s="30"/>
      <c r="TRV2" s="30"/>
      <c r="TRW2" s="30"/>
      <c r="TRX2" s="30"/>
      <c r="TRY2" s="30"/>
      <c r="TRZ2" s="30"/>
      <c r="TSA2" s="30"/>
      <c r="TSB2" s="30"/>
      <c r="TSC2" s="30"/>
      <c r="TSD2" s="30"/>
      <c r="TSE2" s="30"/>
      <c r="TSF2" s="30"/>
      <c r="TSG2" s="30"/>
      <c r="TSH2" s="30"/>
      <c r="TSI2" s="30"/>
      <c r="TSJ2" s="30"/>
      <c r="TSK2" s="30"/>
      <c r="TSL2" s="30"/>
      <c r="TSM2" s="30"/>
      <c r="TSN2" s="30"/>
      <c r="TSO2" s="30"/>
      <c r="TSP2" s="30"/>
      <c r="TSQ2" s="30"/>
      <c r="TSR2" s="30"/>
      <c r="TSS2" s="30"/>
      <c r="TST2" s="30"/>
      <c r="TSU2" s="30"/>
      <c r="TSV2" s="30"/>
      <c r="TSW2" s="30"/>
      <c r="TSX2" s="30"/>
      <c r="TSY2" s="30"/>
      <c r="TSZ2" s="30"/>
      <c r="TTA2" s="30"/>
      <c r="TTB2" s="30"/>
      <c r="TTC2" s="30"/>
      <c r="TTD2" s="30"/>
      <c r="TTE2" s="30"/>
      <c r="TTF2" s="30"/>
      <c r="TTG2" s="30"/>
      <c r="TTH2" s="30"/>
      <c r="TTI2" s="30"/>
      <c r="TTJ2" s="30"/>
      <c r="TTK2" s="30"/>
      <c r="TTL2" s="30"/>
      <c r="TTM2" s="30"/>
      <c r="TTN2" s="30"/>
      <c r="TTO2" s="30"/>
      <c r="TTP2" s="30"/>
      <c r="TTQ2" s="30"/>
      <c r="TTR2" s="30"/>
      <c r="TTS2" s="30"/>
      <c r="TTT2" s="30"/>
      <c r="TTU2" s="30"/>
      <c r="TTV2" s="30"/>
      <c r="TTW2" s="30"/>
      <c r="TTX2" s="30"/>
      <c r="TTY2" s="30"/>
      <c r="TTZ2" s="30"/>
      <c r="TUA2" s="30"/>
      <c r="TUB2" s="30"/>
      <c r="TUC2" s="30"/>
      <c r="TUD2" s="30"/>
      <c r="TUE2" s="30"/>
      <c r="TUF2" s="30"/>
      <c r="TUG2" s="30"/>
      <c r="TUH2" s="30"/>
      <c r="TUI2" s="30"/>
      <c r="TUJ2" s="30"/>
      <c r="TUK2" s="30"/>
      <c r="TUL2" s="30"/>
      <c r="TUM2" s="30"/>
      <c r="TUN2" s="30"/>
      <c r="TUO2" s="30"/>
      <c r="TUP2" s="30"/>
      <c r="TUQ2" s="30"/>
      <c r="TUR2" s="30"/>
      <c r="TUS2" s="30"/>
      <c r="TUT2" s="30"/>
      <c r="TUU2" s="30"/>
      <c r="TUV2" s="30"/>
      <c r="TUW2" s="30"/>
      <c r="TUX2" s="30"/>
      <c r="TUY2" s="30"/>
      <c r="TUZ2" s="30"/>
      <c r="TVA2" s="30"/>
      <c r="TVB2" s="30"/>
      <c r="TVC2" s="30"/>
      <c r="TVD2" s="30"/>
      <c r="TVE2" s="30"/>
      <c r="TVF2" s="30"/>
      <c r="TVG2" s="30"/>
      <c r="TVH2" s="30"/>
      <c r="TVI2" s="30"/>
      <c r="TVJ2" s="30"/>
      <c r="TVK2" s="30"/>
      <c r="TVL2" s="30"/>
      <c r="TVM2" s="30"/>
      <c r="TVN2" s="30"/>
      <c r="TVO2" s="30"/>
      <c r="TVP2" s="30"/>
      <c r="TVQ2" s="30"/>
      <c r="TVR2" s="30"/>
      <c r="TVS2" s="30"/>
      <c r="TVT2" s="30"/>
      <c r="TVU2" s="30"/>
      <c r="TVV2" s="30"/>
      <c r="TVW2" s="30"/>
      <c r="TVX2" s="30"/>
      <c r="TVY2" s="30"/>
      <c r="TVZ2" s="30"/>
      <c r="TWA2" s="30"/>
      <c r="TWB2" s="30"/>
      <c r="TWC2" s="30"/>
      <c r="TWD2" s="30"/>
      <c r="TWE2" s="30"/>
      <c r="TWF2" s="30"/>
      <c r="TWG2" s="30"/>
      <c r="TWH2" s="30"/>
      <c r="TWI2" s="30"/>
      <c r="TWJ2" s="30"/>
      <c r="TWK2" s="30"/>
      <c r="TWL2" s="30"/>
      <c r="TWM2" s="30"/>
      <c r="TWN2" s="30"/>
      <c r="TWO2" s="30"/>
      <c r="TWP2" s="30"/>
      <c r="TWQ2" s="30"/>
      <c r="TWR2" s="30"/>
      <c r="TWS2" s="30"/>
      <c r="TWT2" s="30"/>
      <c r="TWU2" s="30"/>
      <c r="TWV2" s="30"/>
      <c r="TWW2" s="30"/>
      <c r="TWX2" s="30"/>
      <c r="TWY2" s="30"/>
      <c r="TWZ2" s="30"/>
      <c r="TXA2" s="30"/>
      <c r="TXB2" s="30"/>
      <c r="TXC2" s="30"/>
      <c r="TXD2" s="30"/>
      <c r="TXE2" s="30"/>
      <c r="TXF2" s="30"/>
      <c r="TXG2" s="30"/>
      <c r="TXH2" s="30"/>
      <c r="TXI2" s="30"/>
      <c r="TXJ2" s="30"/>
      <c r="TXK2" s="30"/>
      <c r="TXL2" s="30"/>
      <c r="TXM2" s="30"/>
      <c r="TXN2" s="30"/>
      <c r="TXO2" s="30"/>
      <c r="TXP2" s="30"/>
      <c r="TXQ2" s="30"/>
      <c r="TXR2" s="30"/>
      <c r="TXS2" s="30"/>
      <c r="TXT2" s="30"/>
      <c r="TXU2" s="30"/>
      <c r="TXV2" s="30"/>
      <c r="TXW2" s="30"/>
      <c r="TXX2" s="30"/>
      <c r="TXY2" s="30"/>
      <c r="TXZ2" s="30"/>
      <c r="TYA2" s="30"/>
      <c r="TYB2" s="30"/>
      <c r="TYC2" s="30"/>
      <c r="TYD2" s="30"/>
      <c r="TYE2" s="30"/>
      <c r="TYF2" s="30"/>
      <c r="TYG2" s="30"/>
      <c r="TYH2" s="30"/>
      <c r="TYI2" s="30"/>
      <c r="TYJ2" s="30"/>
      <c r="TYK2" s="30"/>
      <c r="TYL2" s="30"/>
      <c r="TYM2" s="30"/>
      <c r="TYN2" s="30"/>
      <c r="TYO2" s="30"/>
      <c r="TYP2" s="30"/>
      <c r="TYQ2" s="30"/>
      <c r="TYR2" s="30"/>
      <c r="TYS2" s="30"/>
      <c r="TYT2" s="30"/>
      <c r="TYU2" s="30"/>
      <c r="TYV2" s="30"/>
      <c r="TYW2" s="30"/>
      <c r="TYX2" s="30"/>
      <c r="TYY2" s="30"/>
      <c r="TYZ2" s="30"/>
      <c r="TZA2" s="30"/>
      <c r="TZB2" s="30"/>
      <c r="TZC2" s="30"/>
      <c r="TZD2" s="30"/>
      <c r="TZE2" s="30"/>
      <c r="TZF2" s="30"/>
      <c r="TZG2" s="30"/>
      <c r="TZH2" s="30"/>
      <c r="TZI2" s="30"/>
      <c r="TZJ2" s="30"/>
      <c r="TZK2" s="30"/>
      <c r="TZL2" s="30"/>
      <c r="TZM2" s="30"/>
      <c r="TZN2" s="30"/>
      <c r="TZO2" s="30"/>
      <c r="TZP2" s="30"/>
      <c r="TZQ2" s="30"/>
      <c r="TZR2" s="30"/>
      <c r="TZS2" s="30"/>
      <c r="TZT2" s="30"/>
      <c r="TZU2" s="30"/>
      <c r="TZV2" s="30"/>
      <c r="TZW2" s="30"/>
      <c r="TZX2" s="30"/>
      <c r="TZY2" s="30"/>
      <c r="TZZ2" s="30"/>
      <c r="UAA2" s="30"/>
      <c r="UAB2" s="30"/>
      <c r="UAC2" s="30"/>
      <c r="UAD2" s="30"/>
      <c r="UAE2" s="30"/>
      <c r="UAF2" s="30"/>
      <c r="UAG2" s="30"/>
      <c r="UAH2" s="30"/>
      <c r="UAI2" s="30"/>
      <c r="UAJ2" s="30"/>
      <c r="UAK2" s="30"/>
      <c r="UAL2" s="30"/>
      <c r="UAM2" s="30"/>
      <c r="UAN2" s="30"/>
      <c r="UAO2" s="30"/>
      <c r="UAP2" s="30"/>
      <c r="UAQ2" s="30"/>
      <c r="UAR2" s="30"/>
      <c r="UAS2" s="30"/>
      <c r="UAT2" s="30"/>
      <c r="UAU2" s="30"/>
      <c r="UAV2" s="30"/>
      <c r="UAW2" s="30"/>
      <c r="UAX2" s="30"/>
      <c r="UAY2" s="30"/>
      <c r="UAZ2" s="30"/>
      <c r="UBA2" s="30"/>
      <c r="UBB2" s="30"/>
      <c r="UBC2" s="30"/>
      <c r="UBD2" s="30"/>
      <c r="UBE2" s="30"/>
      <c r="UBF2" s="30"/>
      <c r="UBG2" s="30"/>
      <c r="UBH2" s="30"/>
      <c r="UBI2" s="30"/>
      <c r="UBJ2" s="30"/>
      <c r="UBK2" s="30"/>
      <c r="UBL2" s="30"/>
      <c r="UBM2" s="30"/>
      <c r="UBN2" s="30"/>
      <c r="UBO2" s="30"/>
      <c r="UBP2" s="30"/>
      <c r="UBQ2" s="30"/>
      <c r="UBR2" s="30"/>
      <c r="UBS2" s="30"/>
      <c r="UBT2" s="30"/>
      <c r="UBU2" s="30"/>
      <c r="UBV2" s="30"/>
      <c r="UBW2" s="30"/>
      <c r="UBX2" s="30"/>
      <c r="UBY2" s="30"/>
      <c r="UBZ2" s="30"/>
      <c r="UCA2" s="30"/>
      <c r="UCB2" s="30"/>
      <c r="UCC2" s="30"/>
      <c r="UCD2" s="30"/>
      <c r="UCE2" s="30"/>
      <c r="UCF2" s="30"/>
      <c r="UCG2" s="30"/>
      <c r="UCH2" s="30"/>
      <c r="UCI2" s="30"/>
      <c r="UCJ2" s="30"/>
      <c r="UCK2" s="30"/>
      <c r="UCL2" s="30"/>
      <c r="UCM2" s="30"/>
      <c r="UCN2" s="30"/>
      <c r="UCO2" s="30"/>
      <c r="UCP2" s="30"/>
      <c r="UCQ2" s="30"/>
      <c r="UCR2" s="30"/>
      <c r="UCS2" s="30"/>
      <c r="UCT2" s="30"/>
      <c r="UCU2" s="30"/>
      <c r="UCV2" s="30"/>
      <c r="UCW2" s="30"/>
      <c r="UCX2" s="30"/>
      <c r="UCY2" s="30"/>
      <c r="UCZ2" s="30"/>
      <c r="UDA2" s="30"/>
      <c r="UDB2" s="30"/>
      <c r="UDC2" s="30"/>
      <c r="UDD2" s="30"/>
      <c r="UDE2" s="30"/>
      <c r="UDF2" s="30"/>
      <c r="UDG2" s="30"/>
      <c r="UDH2" s="30"/>
      <c r="UDI2" s="30"/>
      <c r="UDJ2" s="30"/>
      <c r="UDK2" s="30"/>
      <c r="UDL2" s="30"/>
      <c r="UDM2" s="30"/>
      <c r="UDN2" s="30"/>
      <c r="UDO2" s="30"/>
      <c r="UDP2" s="30"/>
      <c r="UDQ2" s="30"/>
      <c r="UDR2" s="30"/>
      <c r="UDS2" s="30"/>
      <c r="UDT2" s="30"/>
      <c r="UDU2" s="30"/>
      <c r="UDV2" s="30"/>
      <c r="UDW2" s="30"/>
      <c r="UDX2" s="30"/>
      <c r="UDY2" s="30"/>
      <c r="UDZ2" s="30"/>
      <c r="UEA2" s="30"/>
      <c r="UEB2" s="30"/>
      <c r="UEC2" s="30"/>
      <c r="UED2" s="30"/>
      <c r="UEE2" s="30"/>
      <c r="UEF2" s="30"/>
      <c r="UEG2" s="30"/>
      <c r="UEH2" s="30"/>
      <c r="UEI2" s="30"/>
      <c r="UEJ2" s="30"/>
      <c r="UEK2" s="30"/>
      <c r="UEL2" s="30"/>
      <c r="UEM2" s="30"/>
      <c r="UEN2" s="30"/>
      <c r="UEO2" s="30"/>
      <c r="UEP2" s="30"/>
      <c r="UEQ2" s="30"/>
      <c r="UER2" s="30"/>
      <c r="UES2" s="30"/>
      <c r="UET2" s="30"/>
      <c r="UEU2" s="30"/>
      <c r="UEV2" s="30"/>
      <c r="UEW2" s="30"/>
      <c r="UEX2" s="30"/>
      <c r="UEY2" s="30"/>
      <c r="UEZ2" s="30"/>
      <c r="UFA2" s="30"/>
      <c r="UFB2" s="30"/>
      <c r="UFC2" s="30"/>
      <c r="UFD2" s="30"/>
      <c r="UFE2" s="30"/>
      <c r="UFF2" s="30"/>
      <c r="UFG2" s="30"/>
      <c r="UFH2" s="30"/>
      <c r="UFI2" s="30"/>
      <c r="UFJ2" s="30"/>
      <c r="UFK2" s="30"/>
      <c r="UFL2" s="30"/>
      <c r="UFM2" s="30"/>
      <c r="UFN2" s="30"/>
      <c r="UFO2" s="30"/>
      <c r="UFP2" s="30"/>
      <c r="UFQ2" s="30"/>
      <c r="UFR2" s="30"/>
      <c r="UFS2" s="30"/>
      <c r="UFT2" s="30"/>
      <c r="UFU2" s="30"/>
      <c r="UFV2" s="30"/>
      <c r="UFW2" s="30"/>
      <c r="UFX2" s="30"/>
      <c r="UFY2" s="30"/>
      <c r="UFZ2" s="30"/>
      <c r="UGA2" s="30"/>
      <c r="UGB2" s="30"/>
      <c r="UGC2" s="30"/>
      <c r="UGD2" s="30"/>
      <c r="UGE2" s="30"/>
      <c r="UGF2" s="30"/>
      <c r="UGG2" s="30"/>
      <c r="UGH2" s="30"/>
      <c r="UGI2" s="30"/>
      <c r="UGJ2" s="30"/>
      <c r="UGK2" s="30"/>
      <c r="UGL2" s="30"/>
      <c r="UGM2" s="30"/>
      <c r="UGN2" s="30"/>
      <c r="UGO2" s="30"/>
      <c r="UGP2" s="30"/>
      <c r="UGQ2" s="30"/>
      <c r="UGR2" s="30"/>
      <c r="UGS2" s="30"/>
      <c r="UGT2" s="30"/>
      <c r="UGU2" s="30"/>
      <c r="UGV2" s="30"/>
      <c r="UGW2" s="30"/>
      <c r="UGX2" s="30"/>
      <c r="UGY2" s="30"/>
      <c r="UGZ2" s="30"/>
      <c r="UHA2" s="30"/>
      <c r="UHB2" s="30"/>
      <c r="UHC2" s="30"/>
      <c r="UHD2" s="30"/>
      <c r="UHE2" s="30"/>
      <c r="UHF2" s="30"/>
      <c r="UHG2" s="30"/>
      <c r="UHH2" s="30"/>
      <c r="UHI2" s="30"/>
      <c r="UHJ2" s="30"/>
      <c r="UHK2" s="30"/>
      <c r="UHL2" s="30"/>
      <c r="UHM2" s="30"/>
      <c r="UHN2" s="30"/>
      <c r="UHO2" s="30"/>
      <c r="UHP2" s="30"/>
      <c r="UHQ2" s="30"/>
      <c r="UHR2" s="30"/>
      <c r="UHS2" s="30"/>
      <c r="UHT2" s="30"/>
      <c r="UHU2" s="30"/>
      <c r="UHV2" s="30"/>
      <c r="UHW2" s="30"/>
      <c r="UHX2" s="30"/>
      <c r="UHY2" s="30"/>
      <c r="UHZ2" s="30"/>
      <c r="UIA2" s="30"/>
      <c r="UIB2" s="30"/>
      <c r="UIC2" s="30"/>
      <c r="UID2" s="30"/>
      <c r="UIE2" s="30"/>
      <c r="UIF2" s="30"/>
      <c r="UIG2" s="30"/>
      <c r="UIH2" s="30"/>
      <c r="UII2" s="30"/>
      <c r="UIJ2" s="30"/>
      <c r="UIK2" s="30"/>
      <c r="UIL2" s="30"/>
      <c r="UIM2" s="30"/>
      <c r="UIN2" s="30"/>
      <c r="UIO2" s="30"/>
      <c r="UIP2" s="30"/>
      <c r="UIQ2" s="30"/>
      <c r="UIR2" s="30"/>
      <c r="UIS2" s="30"/>
      <c r="UIT2" s="30"/>
      <c r="UIU2" s="30"/>
      <c r="UIV2" s="30"/>
      <c r="UIW2" s="30"/>
      <c r="UIX2" s="30"/>
      <c r="UIY2" s="30"/>
      <c r="UIZ2" s="30"/>
      <c r="UJA2" s="30"/>
      <c r="UJB2" s="30"/>
      <c r="UJC2" s="30"/>
      <c r="UJD2" s="30"/>
      <c r="UJE2" s="30"/>
      <c r="UJF2" s="30"/>
      <c r="UJG2" s="30"/>
      <c r="UJH2" s="30"/>
      <c r="UJI2" s="30"/>
      <c r="UJJ2" s="30"/>
      <c r="UJK2" s="30"/>
      <c r="UJL2" s="30"/>
      <c r="UJM2" s="30"/>
      <c r="UJN2" s="30"/>
      <c r="UJO2" s="30"/>
      <c r="UJP2" s="30"/>
      <c r="UJQ2" s="30"/>
      <c r="UJR2" s="30"/>
      <c r="UJS2" s="30"/>
      <c r="UJT2" s="30"/>
      <c r="UJU2" s="30"/>
      <c r="UJV2" s="30"/>
      <c r="UJW2" s="30"/>
      <c r="UJX2" s="30"/>
      <c r="UJY2" s="30"/>
      <c r="UJZ2" s="30"/>
      <c r="UKA2" s="30"/>
      <c r="UKB2" s="30"/>
      <c r="UKC2" s="30"/>
      <c r="UKD2" s="30"/>
      <c r="UKE2" s="30"/>
      <c r="UKF2" s="30"/>
      <c r="UKG2" s="30"/>
      <c r="UKH2" s="30"/>
      <c r="UKI2" s="30"/>
      <c r="UKJ2" s="30"/>
      <c r="UKK2" s="30"/>
      <c r="UKL2" s="30"/>
      <c r="UKM2" s="30"/>
      <c r="UKN2" s="30"/>
      <c r="UKO2" s="30"/>
      <c r="UKP2" s="30"/>
      <c r="UKQ2" s="30"/>
      <c r="UKR2" s="30"/>
      <c r="UKS2" s="30"/>
      <c r="UKT2" s="30"/>
      <c r="UKU2" s="30"/>
      <c r="UKV2" s="30"/>
      <c r="UKW2" s="30"/>
      <c r="UKX2" s="30"/>
      <c r="UKY2" s="30"/>
      <c r="UKZ2" s="30"/>
      <c r="ULA2" s="30"/>
      <c r="ULB2" s="30"/>
      <c r="ULC2" s="30"/>
      <c r="ULD2" s="30"/>
      <c r="ULE2" s="30"/>
      <c r="ULF2" s="30"/>
      <c r="ULG2" s="30"/>
      <c r="ULH2" s="30"/>
      <c r="ULI2" s="30"/>
      <c r="ULJ2" s="30"/>
      <c r="ULK2" s="30"/>
      <c r="ULL2" s="30"/>
      <c r="ULM2" s="30"/>
      <c r="ULN2" s="30"/>
      <c r="ULO2" s="30"/>
      <c r="ULP2" s="30"/>
      <c r="ULQ2" s="30"/>
      <c r="ULR2" s="30"/>
      <c r="ULS2" s="30"/>
      <c r="ULT2" s="30"/>
      <c r="ULU2" s="30"/>
      <c r="ULV2" s="30"/>
      <c r="ULW2" s="30"/>
      <c r="ULX2" s="30"/>
      <c r="ULY2" s="30"/>
      <c r="ULZ2" s="30"/>
      <c r="UMA2" s="30"/>
      <c r="UMB2" s="30"/>
      <c r="UMC2" s="30"/>
      <c r="UMD2" s="30"/>
      <c r="UME2" s="30"/>
      <c r="UMF2" s="30"/>
      <c r="UMG2" s="30"/>
      <c r="UMH2" s="30"/>
      <c r="UMI2" s="30"/>
      <c r="UMJ2" s="30"/>
      <c r="UMK2" s="30"/>
      <c r="UML2" s="30"/>
      <c r="UMM2" s="30"/>
      <c r="UMN2" s="30"/>
      <c r="UMO2" s="30"/>
      <c r="UMP2" s="30"/>
      <c r="UMQ2" s="30"/>
      <c r="UMR2" s="30"/>
      <c r="UMS2" s="30"/>
      <c r="UMT2" s="30"/>
      <c r="UMU2" s="30"/>
      <c r="UMV2" s="30"/>
      <c r="UMW2" s="30"/>
      <c r="UMX2" s="30"/>
      <c r="UMY2" s="30"/>
      <c r="UMZ2" s="30"/>
      <c r="UNA2" s="30"/>
      <c r="UNB2" s="30"/>
      <c r="UNC2" s="30"/>
      <c r="UND2" s="30"/>
      <c r="UNE2" s="30"/>
      <c r="UNF2" s="30"/>
      <c r="UNG2" s="30"/>
      <c r="UNH2" s="30"/>
      <c r="UNI2" s="30"/>
      <c r="UNJ2" s="30"/>
      <c r="UNK2" s="30"/>
      <c r="UNL2" s="30"/>
      <c r="UNM2" s="30"/>
      <c r="UNN2" s="30"/>
      <c r="UNO2" s="30"/>
      <c r="UNP2" s="30"/>
      <c r="UNQ2" s="30"/>
      <c r="UNR2" s="30"/>
      <c r="UNS2" s="30"/>
      <c r="UNT2" s="30"/>
      <c r="UNU2" s="30"/>
      <c r="UNV2" s="30"/>
      <c r="UNW2" s="30"/>
      <c r="UNX2" s="30"/>
      <c r="UNY2" s="30"/>
      <c r="UNZ2" s="30"/>
      <c r="UOA2" s="30"/>
      <c r="UOB2" s="30"/>
      <c r="UOC2" s="30"/>
      <c r="UOD2" s="30"/>
      <c r="UOE2" s="30"/>
      <c r="UOF2" s="30"/>
      <c r="UOG2" s="30"/>
      <c r="UOH2" s="30"/>
      <c r="UOI2" s="30"/>
      <c r="UOJ2" s="30"/>
      <c r="UOK2" s="30"/>
      <c r="UOL2" s="30"/>
      <c r="UOM2" s="30"/>
      <c r="UON2" s="30"/>
      <c r="UOO2" s="30"/>
      <c r="UOP2" s="30"/>
      <c r="UOQ2" s="30"/>
      <c r="UOR2" s="30"/>
      <c r="UOS2" s="30"/>
      <c r="UOT2" s="30"/>
      <c r="UOU2" s="30"/>
      <c r="UOV2" s="30"/>
      <c r="UOW2" s="30"/>
      <c r="UOX2" s="30"/>
      <c r="UOY2" s="30"/>
      <c r="UOZ2" s="30"/>
      <c r="UPA2" s="30"/>
      <c r="UPB2" s="30"/>
      <c r="UPC2" s="30"/>
      <c r="UPD2" s="30"/>
      <c r="UPE2" s="30"/>
      <c r="UPF2" s="30"/>
      <c r="UPG2" s="30"/>
      <c r="UPH2" s="30"/>
      <c r="UPI2" s="30"/>
      <c r="UPJ2" s="30"/>
      <c r="UPK2" s="30"/>
      <c r="UPL2" s="30"/>
      <c r="UPM2" s="30"/>
      <c r="UPN2" s="30"/>
      <c r="UPO2" s="30"/>
      <c r="UPP2" s="30"/>
      <c r="UPQ2" s="30"/>
      <c r="UPR2" s="30"/>
      <c r="UPS2" s="30"/>
      <c r="UPT2" s="30"/>
      <c r="UPU2" s="30"/>
      <c r="UPV2" s="30"/>
      <c r="UPW2" s="30"/>
      <c r="UPX2" s="30"/>
      <c r="UPY2" s="30"/>
      <c r="UPZ2" s="30"/>
      <c r="UQA2" s="30"/>
      <c r="UQB2" s="30"/>
      <c r="UQC2" s="30"/>
      <c r="UQD2" s="30"/>
      <c r="UQE2" s="30"/>
      <c r="UQF2" s="30"/>
      <c r="UQG2" s="30"/>
      <c r="UQH2" s="30"/>
      <c r="UQI2" s="30"/>
      <c r="UQJ2" s="30"/>
      <c r="UQK2" s="30"/>
      <c r="UQL2" s="30"/>
      <c r="UQM2" s="30"/>
      <c r="UQN2" s="30"/>
      <c r="UQO2" s="30"/>
      <c r="UQP2" s="30"/>
      <c r="UQQ2" s="30"/>
      <c r="UQR2" s="30"/>
      <c r="UQS2" s="30"/>
      <c r="UQT2" s="30"/>
      <c r="UQU2" s="30"/>
      <c r="UQV2" s="30"/>
      <c r="UQW2" s="30"/>
      <c r="UQX2" s="30"/>
      <c r="UQY2" s="30"/>
      <c r="UQZ2" s="30"/>
      <c r="URA2" s="30"/>
      <c r="URB2" s="30"/>
      <c r="URC2" s="30"/>
      <c r="URD2" s="30"/>
      <c r="URE2" s="30"/>
      <c r="URF2" s="30"/>
      <c r="URG2" s="30"/>
      <c r="URH2" s="30"/>
      <c r="URI2" s="30"/>
      <c r="URJ2" s="30"/>
      <c r="URK2" s="30"/>
      <c r="URL2" s="30"/>
      <c r="URM2" s="30"/>
      <c r="URN2" s="30"/>
      <c r="URO2" s="30"/>
      <c r="URP2" s="30"/>
      <c r="URQ2" s="30"/>
      <c r="URR2" s="30"/>
      <c r="URS2" s="30"/>
      <c r="URT2" s="30"/>
      <c r="URU2" s="30"/>
      <c r="URV2" s="30"/>
      <c r="URW2" s="30"/>
      <c r="URX2" s="30"/>
      <c r="URY2" s="30"/>
      <c r="URZ2" s="30"/>
      <c r="USA2" s="30"/>
      <c r="USB2" s="30"/>
      <c r="USC2" s="30"/>
      <c r="USD2" s="30"/>
      <c r="USE2" s="30"/>
      <c r="USF2" s="30"/>
      <c r="USG2" s="30"/>
      <c r="USH2" s="30"/>
      <c r="USI2" s="30"/>
      <c r="USJ2" s="30"/>
      <c r="USK2" s="30"/>
      <c r="USL2" s="30"/>
      <c r="USM2" s="30"/>
      <c r="USN2" s="30"/>
      <c r="USO2" s="30"/>
      <c r="USP2" s="30"/>
      <c r="USQ2" s="30"/>
      <c r="USR2" s="30"/>
      <c r="USS2" s="30"/>
      <c r="UST2" s="30"/>
      <c r="USU2" s="30"/>
      <c r="USV2" s="30"/>
      <c r="USW2" s="30"/>
      <c r="USX2" s="30"/>
      <c r="USY2" s="30"/>
      <c r="USZ2" s="30"/>
      <c r="UTA2" s="30"/>
      <c r="UTB2" s="30"/>
      <c r="UTC2" s="30"/>
      <c r="UTD2" s="30"/>
      <c r="UTE2" s="30"/>
      <c r="UTF2" s="30"/>
      <c r="UTG2" s="30"/>
      <c r="UTH2" s="30"/>
      <c r="UTI2" s="30"/>
      <c r="UTJ2" s="30"/>
      <c r="UTK2" s="30"/>
      <c r="UTL2" s="30"/>
      <c r="UTM2" s="30"/>
      <c r="UTN2" s="30"/>
      <c r="UTO2" s="30"/>
      <c r="UTP2" s="30"/>
      <c r="UTQ2" s="30"/>
      <c r="UTR2" s="30"/>
      <c r="UTS2" s="30"/>
      <c r="UTT2" s="30"/>
      <c r="UTU2" s="30"/>
      <c r="UTV2" s="30"/>
      <c r="UTW2" s="30"/>
      <c r="UTX2" s="30"/>
      <c r="UTY2" s="30"/>
      <c r="UTZ2" s="30"/>
      <c r="UUA2" s="30"/>
      <c r="UUB2" s="30"/>
      <c r="UUC2" s="30"/>
      <c r="UUD2" s="30"/>
      <c r="UUE2" s="30"/>
      <c r="UUF2" s="30"/>
      <c r="UUG2" s="30"/>
      <c r="UUH2" s="30"/>
      <c r="UUI2" s="30"/>
      <c r="UUJ2" s="30"/>
      <c r="UUK2" s="30"/>
      <c r="UUL2" s="30"/>
      <c r="UUM2" s="30"/>
      <c r="UUN2" s="30"/>
      <c r="UUO2" s="30"/>
      <c r="UUP2" s="30"/>
      <c r="UUQ2" s="30"/>
      <c r="UUR2" s="30"/>
      <c r="UUS2" s="30"/>
      <c r="UUT2" s="30"/>
      <c r="UUU2" s="30"/>
      <c r="UUV2" s="30"/>
      <c r="UUW2" s="30"/>
      <c r="UUX2" s="30"/>
      <c r="UUY2" s="30"/>
      <c r="UUZ2" s="30"/>
      <c r="UVA2" s="30"/>
      <c r="UVB2" s="30"/>
      <c r="UVC2" s="30"/>
      <c r="UVD2" s="30"/>
      <c r="UVE2" s="30"/>
      <c r="UVF2" s="30"/>
      <c r="UVG2" s="30"/>
      <c r="UVH2" s="30"/>
      <c r="UVI2" s="30"/>
      <c r="UVJ2" s="30"/>
      <c r="UVK2" s="30"/>
      <c r="UVL2" s="30"/>
      <c r="UVM2" s="30"/>
      <c r="UVN2" s="30"/>
      <c r="UVO2" s="30"/>
      <c r="UVP2" s="30"/>
      <c r="UVQ2" s="30"/>
      <c r="UVR2" s="30"/>
      <c r="UVS2" s="30"/>
      <c r="UVT2" s="30"/>
      <c r="UVU2" s="30"/>
      <c r="UVV2" s="30"/>
      <c r="UVW2" s="30"/>
      <c r="UVX2" s="30"/>
      <c r="UVY2" s="30"/>
      <c r="UVZ2" s="30"/>
      <c r="UWA2" s="30"/>
      <c r="UWB2" s="30"/>
      <c r="UWC2" s="30"/>
      <c r="UWD2" s="30"/>
      <c r="UWE2" s="30"/>
      <c r="UWF2" s="30"/>
      <c r="UWG2" s="30"/>
      <c r="UWH2" s="30"/>
      <c r="UWI2" s="30"/>
      <c r="UWJ2" s="30"/>
      <c r="UWK2" s="30"/>
      <c r="UWL2" s="30"/>
      <c r="UWM2" s="30"/>
      <c r="UWN2" s="30"/>
      <c r="UWO2" s="30"/>
      <c r="UWP2" s="30"/>
      <c r="UWQ2" s="30"/>
      <c r="UWR2" s="30"/>
      <c r="UWS2" s="30"/>
      <c r="UWT2" s="30"/>
      <c r="UWU2" s="30"/>
      <c r="UWV2" s="30"/>
      <c r="UWW2" s="30"/>
      <c r="UWX2" s="30"/>
      <c r="UWY2" s="30"/>
      <c r="UWZ2" s="30"/>
      <c r="UXA2" s="30"/>
      <c r="UXB2" s="30"/>
      <c r="UXC2" s="30"/>
      <c r="UXD2" s="30"/>
      <c r="UXE2" s="30"/>
      <c r="UXF2" s="30"/>
      <c r="UXG2" s="30"/>
      <c r="UXH2" s="30"/>
      <c r="UXI2" s="30"/>
      <c r="UXJ2" s="30"/>
      <c r="UXK2" s="30"/>
      <c r="UXL2" s="30"/>
      <c r="UXM2" s="30"/>
      <c r="UXN2" s="30"/>
      <c r="UXO2" s="30"/>
      <c r="UXP2" s="30"/>
      <c r="UXQ2" s="30"/>
      <c r="UXR2" s="30"/>
      <c r="UXS2" s="30"/>
      <c r="UXT2" s="30"/>
      <c r="UXU2" s="30"/>
      <c r="UXV2" s="30"/>
      <c r="UXW2" s="30"/>
      <c r="UXX2" s="30"/>
      <c r="UXY2" s="30"/>
      <c r="UXZ2" s="30"/>
      <c r="UYA2" s="30"/>
      <c r="UYB2" s="30"/>
      <c r="UYC2" s="30"/>
      <c r="UYD2" s="30"/>
      <c r="UYE2" s="30"/>
      <c r="UYF2" s="30"/>
      <c r="UYG2" s="30"/>
      <c r="UYH2" s="30"/>
      <c r="UYI2" s="30"/>
      <c r="UYJ2" s="30"/>
      <c r="UYK2" s="30"/>
      <c r="UYL2" s="30"/>
      <c r="UYM2" s="30"/>
      <c r="UYN2" s="30"/>
      <c r="UYO2" s="30"/>
      <c r="UYP2" s="30"/>
      <c r="UYQ2" s="30"/>
      <c r="UYR2" s="30"/>
      <c r="UYS2" s="30"/>
      <c r="UYT2" s="30"/>
      <c r="UYU2" s="30"/>
      <c r="UYV2" s="30"/>
      <c r="UYW2" s="30"/>
      <c r="UYX2" s="30"/>
      <c r="UYY2" s="30"/>
      <c r="UYZ2" s="30"/>
      <c r="UZA2" s="30"/>
      <c r="UZB2" s="30"/>
      <c r="UZC2" s="30"/>
      <c r="UZD2" s="30"/>
      <c r="UZE2" s="30"/>
      <c r="UZF2" s="30"/>
      <c r="UZG2" s="30"/>
      <c r="UZH2" s="30"/>
      <c r="UZI2" s="30"/>
      <c r="UZJ2" s="30"/>
      <c r="UZK2" s="30"/>
      <c r="UZL2" s="30"/>
      <c r="UZM2" s="30"/>
      <c r="UZN2" s="30"/>
      <c r="UZO2" s="30"/>
      <c r="UZP2" s="30"/>
      <c r="UZQ2" s="30"/>
      <c r="UZR2" s="30"/>
      <c r="UZS2" s="30"/>
      <c r="UZT2" s="30"/>
      <c r="UZU2" s="30"/>
      <c r="UZV2" s="30"/>
      <c r="UZW2" s="30"/>
      <c r="UZX2" s="30"/>
      <c r="UZY2" s="30"/>
      <c r="UZZ2" s="30"/>
      <c r="VAA2" s="30"/>
      <c r="VAB2" s="30"/>
      <c r="VAC2" s="30"/>
      <c r="VAD2" s="30"/>
      <c r="VAE2" s="30"/>
      <c r="VAF2" s="30"/>
      <c r="VAG2" s="30"/>
      <c r="VAH2" s="30"/>
      <c r="VAI2" s="30"/>
      <c r="VAJ2" s="30"/>
      <c r="VAK2" s="30"/>
      <c r="VAL2" s="30"/>
      <c r="VAM2" s="30"/>
      <c r="VAN2" s="30"/>
      <c r="VAO2" s="30"/>
      <c r="VAP2" s="30"/>
      <c r="VAQ2" s="30"/>
      <c r="VAR2" s="30"/>
      <c r="VAS2" s="30"/>
      <c r="VAT2" s="30"/>
      <c r="VAU2" s="30"/>
      <c r="VAV2" s="30"/>
      <c r="VAW2" s="30"/>
      <c r="VAX2" s="30"/>
      <c r="VAY2" s="30"/>
      <c r="VAZ2" s="30"/>
      <c r="VBA2" s="30"/>
      <c r="VBB2" s="30"/>
      <c r="VBC2" s="30"/>
      <c r="VBD2" s="30"/>
      <c r="VBE2" s="30"/>
      <c r="VBF2" s="30"/>
      <c r="VBG2" s="30"/>
      <c r="VBH2" s="30"/>
      <c r="VBI2" s="30"/>
      <c r="VBJ2" s="30"/>
      <c r="VBK2" s="30"/>
      <c r="VBL2" s="30"/>
      <c r="VBM2" s="30"/>
      <c r="VBN2" s="30"/>
      <c r="VBO2" s="30"/>
      <c r="VBP2" s="30"/>
      <c r="VBQ2" s="30"/>
      <c r="VBR2" s="30"/>
      <c r="VBS2" s="30"/>
      <c r="VBT2" s="30"/>
      <c r="VBU2" s="30"/>
      <c r="VBV2" s="30"/>
      <c r="VBW2" s="30"/>
      <c r="VBX2" s="30"/>
      <c r="VBY2" s="30"/>
      <c r="VBZ2" s="30"/>
      <c r="VCA2" s="30"/>
      <c r="VCB2" s="30"/>
      <c r="VCC2" s="30"/>
      <c r="VCD2" s="30"/>
      <c r="VCE2" s="30"/>
      <c r="VCF2" s="30"/>
      <c r="VCG2" s="30"/>
      <c r="VCH2" s="30"/>
      <c r="VCI2" s="30"/>
      <c r="VCJ2" s="30"/>
      <c r="VCK2" s="30"/>
      <c r="VCL2" s="30"/>
      <c r="VCM2" s="30"/>
      <c r="VCN2" s="30"/>
      <c r="VCO2" s="30"/>
      <c r="VCP2" s="30"/>
      <c r="VCQ2" s="30"/>
      <c r="VCR2" s="30"/>
      <c r="VCS2" s="30"/>
      <c r="VCT2" s="30"/>
      <c r="VCU2" s="30"/>
      <c r="VCV2" s="30"/>
      <c r="VCW2" s="30"/>
      <c r="VCX2" s="30"/>
      <c r="VCY2" s="30"/>
      <c r="VCZ2" s="30"/>
      <c r="VDA2" s="30"/>
      <c r="VDB2" s="30"/>
      <c r="VDC2" s="30"/>
      <c r="VDD2" s="30"/>
      <c r="VDE2" s="30"/>
      <c r="VDF2" s="30"/>
      <c r="VDG2" s="30"/>
      <c r="VDH2" s="30"/>
      <c r="VDI2" s="30"/>
      <c r="VDJ2" s="30"/>
      <c r="VDK2" s="30"/>
      <c r="VDL2" s="30"/>
      <c r="VDM2" s="30"/>
      <c r="VDN2" s="30"/>
      <c r="VDO2" s="30"/>
      <c r="VDP2" s="30"/>
      <c r="VDQ2" s="30"/>
      <c r="VDR2" s="30"/>
      <c r="VDS2" s="30"/>
      <c r="VDT2" s="30"/>
      <c r="VDU2" s="30"/>
      <c r="VDV2" s="30"/>
      <c r="VDW2" s="30"/>
      <c r="VDX2" s="30"/>
      <c r="VDY2" s="30"/>
      <c r="VDZ2" s="30"/>
      <c r="VEA2" s="30"/>
      <c r="VEB2" s="30"/>
      <c r="VEC2" s="30"/>
      <c r="VED2" s="30"/>
      <c r="VEE2" s="30"/>
      <c r="VEF2" s="30"/>
      <c r="VEG2" s="30"/>
      <c r="VEH2" s="30"/>
      <c r="VEI2" s="30"/>
      <c r="VEJ2" s="30"/>
      <c r="VEK2" s="30"/>
      <c r="VEL2" s="30"/>
      <c r="VEM2" s="30"/>
      <c r="VEN2" s="30"/>
      <c r="VEO2" s="30"/>
      <c r="VEP2" s="30"/>
      <c r="VEQ2" s="30"/>
      <c r="VER2" s="30"/>
      <c r="VES2" s="30"/>
      <c r="VET2" s="30"/>
      <c r="VEU2" s="30"/>
      <c r="VEV2" s="30"/>
      <c r="VEW2" s="30"/>
      <c r="VEX2" s="30"/>
      <c r="VEY2" s="30"/>
      <c r="VEZ2" s="30"/>
      <c r="VFA2" s="30"/>
      <c r="VFB2" s="30"/>
      <c r="VFC2" s="30"/>
      <c r="VFD2" s="30"/>
      <c r="VFE2" s="30"/>
      <c r="VFF2" s="30"/>
      <c r="VFG2" s="30"/>
      <c r="VFH2" s="30"/>
      <c r="VFI2" s="30"/>
      <c r="VFJ2" s="30"/>
      <c r="VFK2" s="30"/>
      <c r="VFL2" s="30"/>
      <c r="VFM2" s="30"/>
      <c r="VFN2" s="30"/>
      <c r="VFO2" s="30"/>
      <c r="VFP2" s="30"/>
      <c r="VFQ2" s="30"/>
      <c r="VFR2" s="30"/>
      <c r="VFS2" s="30"/>
      <c r="VFT2" s="30"/>
      <c r="VFU2" s="30"/>
      <c r="VFV2" s="30"/>
      <c r="VFW2" s="30"/>
      <c r="VFX2" s="30"/>
      <c r="VFY2" s="30"/>
      <c r="VFZ2" s="30"/>
      <c r="VGA2" s="30"/>
      <c r="VGB2" s="30"/>
      <c r="VGC2" s="30"/>
      <c r="VGD2" s="30"/>
      <c r="VGE2" s="30"/>
      <c r="VGF2" s="30"/>
      <c r="VGG2" s="30"/>
      <c r="VGH2" s="30"/>
      <c r="VGI2" s="30"/>
      <c r="VGJ2" s="30"/>
      <c r="VGK2" s="30"/>
      <c r="VGL2" s="30"/>
      <c r="VGM2" s="30"/>
      <c r="VGN2" s="30"/>
      <c r="VGO2" s="30"/>
      <c r="VGP2" s="30"/>
      <c r="VGQ2" s="30"/>
      <c r="VGR2" s="30"/>
      <c r="VGS2" s="30"/>
      <c r="VGT2" s="30"/>
      <c r="VGU2" s="30"/>
      <c r="VGV2" s="30"/>
      <c r="VGW2" s="30"/>
      <c r="VGX2" s="30"/>
      <c r="VGY2" s="30"/>
      <c r="VGZ2" s="30"/>
      <c r="VHA2" s="30"/>
      <c r="VHB2" s="30"/>
      <c r="VHC2" s="30"/>
      <c r="VHD2" s="30"/>
      <c r="VHE2" s="30"/>
      <c r="VHF2" s="30"/>
      <c r="VHG2" s="30"/>
      <c r="VHH2" s="30"/>
      <c r="VHI2" s="30"/>
      <c r="VHJ2" s="30"/>
      <c r="VHK2" s="30"/>
      <c r="VHL2" s="30"/>
      <c r="VHM2" s="30"/>
      <c r="VHN2" s="30"/>
      <c r="VHO2" s="30"/>
      <c r="VHP2" s="30"/>
      <c r="VHQ2" s="30"/>
      <c r="VHR2" s="30"/>
      <c r="VHS2" s="30"/>
      <c r="VHT2" s="30"/>
      <c r="VHU2" s="30"/>
      <c r="VHV2" s="30"/>
      <c r="VHW2" s="30"/>
      <c r="VHX2" s="30"/>
      <c r="VHY2" s="30"/>
      <c r="VHZ2" s="30"/>
      <c r="VIA2" s="30"/>
      <c r="VIB2" s="30"/>
      <c r="VIC2" s="30"/>
      <c r="VID2" s="30"/>
      <c r="VIE2" s="30"/>
      <c r="VIF2" s="30"/>
      <c r="VIG2" s="30"/>
      <c r="VIH2" s="30"/>
      <c r="VII2" s="30"/>
      <c r="VIJ2" s="30"/>
      <c r="VIK2" s="30"/>
      <c r="VIL2" s="30"/>
      <c r="VIM2" s="30"/>
      <c r="VIN2" s="30"/>
      <c r="VIO2" s="30"/>
      <c r="VIP2" s="30"/>
      <c r="VIQ2" s="30"/>
      <c r="VIR2" s="30"/>
      <c r="VIS2" s="30"/>
      <c r="VIT2" s="30"/>
      <c r="VIU2" s="30"/>
      <c r="VIV2" s="30"/>
      <c r="VIW2" s="30"/>
      <c r="VIX2" s="30"/>
      <c r="VIY2" s="30"/>
      <c r="VIZ2" s="30"/>
      <c r="VJA2" s="30"/>
      <c r="VJB2" s="30"/>
      <c r="VJC2" s="30"/>
      <c r="VJD2" s="30"/>
      <c r="VJE2" s="30"/>
      <c r="VJF2" s="30"/>
      <c r="VJG2" s="30"/>
      <c r="VJH2" s="30"/>
      <c r="VJI2" s="30"/>
      <c r="VJJ2" s="30"/>
      <c r="VJK2" s="30"/>
      <c r="VJL2" s="30"/>
      <c r="VJM2" s="30"/>
      <c r="VJN2" s="30"/>
      <c r="VJO2" s="30"/>
      <c r="VJP2" s="30"/>
      <c r="VJQ2" s="30"/>
      <c r="VJR2" s="30"/>
      <c r="VJS2" s="30"/>
      <c r="VJT2" s="30"/>
      <c r="VJU2" s="30"/>
      <c r="VJV2" s="30"/>
      <c r="VJW2" s="30"/>
      <c r="VJX2" s="30"/>
      <c r="VJY2" s="30"/>
      <c r="VJZ2" s="30"/>
      <c r="VKA2" s="30"/>
      <c r="VKB2" s="30"/>
      <c r="VKC2" s="30"/>
      <c r="VKD2" s="30"/>
      <c r="VKE2" s="30"/>
      <c r="VKF2" s="30"/>
      <c r="VKG2" s="30"/>
      <c r="VKH2" s="30"/>
      <c r="VKI2" s="30"/>
      <c r="VKJ2" s="30"/>
      <c r="VKK2" s="30"/>
      <c r="VKL2" s="30"/>
      <c r="VKM2" s="30"/>
      <c r="VKN2" s="30"/>
      <c r="VKO2" s="30"/>
      <c r="VKP2" s="30"/>
      <c r="VKQ2" s="30"/>
      <c r="VKR2" s="30"/>
      <c r="VKS2" s="30"/>
      <c r="VKT2" s="30"/>
      <c r="VKU2" s="30"/>
      <c r="VKV2" s="30"/>
      <c r="VKW2" s="30"/>
      <c r="VKX2" s="30"/>
      <c r="VKY2" s="30"/>
      <c r="VKZ2" s="30"/>
      <c r="VLA2" s="30"/>
      <c r="VLB2" s="30"/>
      <c r="VLC2" s="30"/>
      <c r="VLD2" s="30"/>
      <c r="VLE2" s="30"/>
      <c r="VLF2" s="30"/>
      <c r="VLG2" s="30"/>
      <c r="VLH2" s="30"/>
      <c r="VLI2" s="30"/>
      <c r="VLJ2" s="30"/>
      <c r="VLK2" s="30"/>
      <c r="VLL2" s="30"/>
      <c r="VLM2" s="30"/>
      <c r="VLN2" s="30"/>
      <c r="VLO2" s="30"/>
      <c r="VLP2" s="30"/>
      <c r="VLQ2" s="30"/>
      <c r="VLR2" s="30"/>
      <c r="VLS2" s="30"/>
      <c r="VLT2" s="30"/>
      <c r="VLU2" s="30"/>
      <c r="VLV2" s="30"/>
      <c r="VLW2" s="30"/>
      <c r="VLX2" s="30"/>
      <c r="VLY2" s="30"/>
      <c r="VLZ2" s="30"/>
      <c r="VMA2" s="30"/>
      <c r="VMB2" s="30"/>
      <c r="VMC2" s="30"/>
      <c r="VMD2" s="30"/>
      <c r="VME2" s="30"/>
      <c r="VMF2" s="30"/>
      <c r="VMG2" s="30"/>
      <c r="VMH2" s="30"/>
      <c r="VMI2" s="30"/>
      <c r="VMJ2" s="30"/>
      <c r="VMK2" s="30"/>
      <c r="VML2" s="30"/>
      <c r="VMM2" s="30"/>
      <c r="VMN2" s="30"/>
      <c r="VMO2" s="30"/>
      <c r="VMP2" s="30"/>
      <c r="VMQ2" s="30"/>
      <c r="VMR2" s="30"/>
      <c r="VMS2" s="30"/>
      <c r="VMT2" s="30"/>
      <c r="VMU2" s="30"/>
      <c r="VMV2" s="30"/>
      <c r="VMW2" s="30"/>
      <c r="VMX2" s="30"/>
      <c r="VMY2" s="30"/>
      <c r="VMZ2" s="30"/>
      <c r="VNA2" s="30"/>
      <c r="VNB2" s="30"/>
      <c r="VNC2" s="30"/>
      <c r="VND2" s="30"/>
      <c r="VNE2" s="30"/>
      <c r="VNF2" s="30"/>
      <c r="VNG2" s="30"/>
      <c r="VNH2" s="30"/>
      <c r="VNI2" s="30"/>
      <c r="VNJ2" s="30"/>
      <c r="VNK2" s="30"/>
      <c r="VNL2" s="30"/>
      <c r="VNM2" s="30"/>
      <c r="VNN2" s="30"/>
      <c r="VNO2" s="30"/>
      <c r="VNP2" s="30"/>
      <c r="VNQ2" s="30"/>
      <c r="VNR2" s="30"/>
      <c r="VNS2" s="30"/>
      <c r="VNT2" s="30"/>
      <c r="VNU2" s="30"/>
      <c r="VNV2" s="30"/>
      <c r="VNW2" s="30"/>
      <c r="VNX2" s="30"/>
      <c r="VNY2" s="30"/>
      <c r="VNZ2" s="30"/>
      <c r="VOA2" s="30"/>
      <c r="VOB2" s="30"/>
      <c r="VOC2" s="30"/>
      <c r="VOD2" s="30"/>
      <c r="VOE2" s="30"/>
      <c r="VOF2" s="30"/>
      <c r="VOG2" s="30"/>
      <c r="VOH2" s="30"/>
      <c r="VOI2" s="30"/>
      <c r="VOJ2" s="30"/>
      <c r="VOK2" s="30"/>
      <c r="VOL2" s="30"/>
      <c r="VOM2" s="30"/>
      <c r="VON2" s="30"/>
      <c r="VOO2" s="30"/>
      <c r="VOP2" s="30"/>
      <c r="VOQ2" s="30"/>
      <c r="VOR2" s="30"/>
      <c r="VOS2" s="30"/>
      <c r="VOT2" s="30"/>
      <c r="VOU2" s="30"/>
      <c r="VOV2" s="30"/>
      <c r="VOW2" s="30"/>
      <c r="VOX2" s="30"/>
      <c r="VOY2" s="30"/>
      <c r="VOZ2" s="30"/>
      <c r="VPA2" s="30"/>
      <c r="VPB2" s="30"/>
      <c r="VPC2" s="30"/>
      <c r="VPD2" s="30"/>
      <c r="VPE2" s="30"/>
      <c r="VPF2" s="30"/>
      <c r="VPG2" s="30"/>
      <c r="VPH2" s="30"/>
      <c r="VPI2" s="30"/>
      <c r="VPJ2" s="30"/>
      <c r="VPK2" s="30"/>
      <c r="VPL2" s="30"/>
      <c r="VPM2" s="30"/>
      <c r="VPN2" s="30"/>
      <c r="VPO2" s="30"/>
      <c r="VPP2" s="30"/>
      <c r="VPQ2" s="30"/>
      <c r="VPR2" s="30"/>
      <c r="VPS2" s="30"/>
      <c r="VPT2" s="30"/>
      <c r="VPU2" s="30"/>
      <c r="VPV2" s="30"/>
      <c r="VPW2" s="30"/>
      <c r="VPX2" s="30"/>
      <c r="VPY2" s="30"/>
      <c r="VPZ2" s="30"/>
      <c r="VQA2" s="30"/>
      <c r="VQB2" s="30"/>
      <c r="VQC2" s="30"/>
      <c r="VQD2" s="30"/>
      <c r="VQE2" s="30"/>
      <c r="VQF2" s="30"/>
      <c r="VQG2" s="30"/>
      <c r="VQH2" s="30"/>
      <c r="VQI2" s="30"/>
      <c r="VQJ2" s="30"/>
      <c r="VQK2" s="30"/>
      <c r="VQL2" s="30"/>
      <c r="VQM2" s="30"/>
      <c r="VQN2" s="30"/>
      <c r="VQO2" s="30"/>
      <c r="VQP2" s="30"/>
      <c r="VQQ2" s="30"/>
      <c r="VQR2" s="30"/>
      <c r="VQS2" s="30"/>
      <c r="VQT2" s="30"/>
      <c r="VQU2" s="30"/>
      <c r="VQV2" s="30"/>
      <c r="VQW2" s="30"/>
      <c r="VQX2" s="30"/>
      <c r="VQY2" s="30"/>
      <c r="VQZ2" s="30"/>
      <c r="VRA2" s="30"/>
      <c r="VRB2" s="30"/>
      <c r="VRC2" s="30"/>
      <c r="VRD2" s="30"/>
      <c r="VRE2" s="30"/>
      <c r="VRF2" s="30"/>
      <c r="VRG2" s="30"/>
      <c r="VRH2" s="30"/>
      <c r="VRI2" s="30"/>
      <c r="VRJ2" s="30"/>
      <c r="VRK2" s="30"/>
      <c r="VRL2" s="30"/>
      <c r="VRM2" s="30"/>
      <c r="VRN2" s="30"/>
      <c r="VRO2" s="30"/>
      <c r="VRP2" s="30"/>
      <c r="VRQ2" s="30"/>
      <c r="VRR2" s="30"/>
      <c r="VRS2" s="30"/>
      <c r="VRT2" s="30"/>
      <c r="VRU2" s="30"/>
      <c r="VRV2" s="30"/>
      <c r="VRW2" s="30"/>
      <c r="VRX2" s="30"/>
      <c r="VRY2" s="30"/>
      <c r="VRZ2" s="30"/>
      <c r="VSA2" s="30"/>
      <c r="VSB2" s="30"/>
      <c r="VSC2" s="30"/>
      <c r="VSD2" s="30"/>
      <c r="VSE2" s="30"/>
      <c r="VSF2" s="30"/>
      <c r="VSG2" s="30"/>
      <c r="VSH2" s="30"/>
      <c r="VSI2" s="30"/>
      <c r="VSJ2" s="30"/>
      <c r="VSK2" s="30"/>
      <c r="VSL2" s="30"/>
      <c r="VSM2" s="30"/>
      <c r="VSN2" s="30"/>
      <c r="VSO2" s="30"/>
      <c r="VSP2" s="30"/>
      <c r="VSQ2" s="30"/>
      <c r="VSR2" s="30"/>
      <c r="VSS2" s="30"/>
      <c r="VST2" s="30"/>
      <c r="VSU2" s="30"/>
      <c r="VSV2" s="30"/>
      <c r="VSW2" s="30"/>
      <c r="VSX2" s="30"/>
      <c r="VSY2" s="30"/>
      <c r="VSZ2" s="30"/>
      <c r="VTA2" s="30"/>
      <c r="VTB2" s="30"/>
      <c r="VTC2" s="30"/>
      <c r="VTD2" s="30"/>
      <c r="VTE2" s="30"/>
      <c r="VTF2" s="30"/>
      <c r="VTG2" s="30"/>
      <c r="VTH2" s="30"/>
      <c r="VTI2" s="30"/>
      <c r="VTJ2" s="30"/>
      <c r="VTK2" s="30"/>
      <c r="VTL2" s="30"/>
      <c r="VTM2" s="30"/>
      <c r="VTN2" s="30"/>
      <c r="VTO2" s="30"/>
      <c r="VTP2" s="30"/>
      <c r="VTQ2" s="30"/>
      <c r="VTR2" s="30"/>
      <c r="VTS2" s="30"/>
      <c r="VTT2" s="30"/>
      <c r="VTU2" s="30"/>
      <c r="VTV2" s="30"/>
      <c r="VTW2" s="30"/>
      <c r="VTX2" s="30"/>
      <c r="VTY2" s="30"/>
      <c r="VTZ2" s="30"/>
      <c r="VUA2" s="30"/>
      <c r="VUB2" s="30"/>
      <c r="VUC2" s="30"/>
      <c r="VUD2" s="30"/>
      <c r="VUE2" s="30"/>
      <c r="VUF2" s="30"/>
      <c r="VUG2" s="30"/>
      <c r="VUH2" s="30"/>
      <c r="VUI2" s="30"/>
      <c r="VUJ2" s="30"/>
      <c r="VUK2" s="30"/>
      <c r="VUL2" s="30"/>
      <c r="VUM2" s="30"/>
      <c r="VUN2" s="30"/>
      <c r="VUO2" s="30"/>
      <c r="VUP2" s="30"/>
      <c r="VUQ2" s="30"/>
      <c r="VUR2" s="30"/>
      <c r="VUS2" s="30"/>
      <c r="VUT2" s="30"/>
      <c r="VUU2" s="30"/>
      <c r="VUV2" s="30"/>
      <c r="VUW2" s="30"/>
      <c r="VUX2" s="30"/>
      <c r="VUY2" s="30"/>
      <c r="VUZ2" s="30"/>
      <c r="VVA2" s="30"/>
      <c r="VVB2" s="30"/>
      <c r="VVC2" s="30"/>
      <c r="VVD2" s="30"/>
      <c r="VVE2" s="30"/>
      <c r="VVF2" s="30"/>
      <c r="VVG2" s="30"/>
      <c r="VVH2" s="30"/>
      <c r="VVI2" s="30"/>
      <c r="VVJ2" s="30"/>
      <c r="VVK2" s="30"/>
      <c r="VVL2" s="30"/>
      <c r="VVM2" s="30"/>
      <c r="VVN2" s="30"/>
      <c r="VVO2" s="30"/>
      <c r="VVP2" s="30"/>
      <c r="VVQ2" s="30"/>
      <c r="VVR2" s="30"/>
      <c r="VVS2" s="30"/>
      <c r="VVT2" s="30"/>
      <c r="VVU2" s="30"/>
      <c r="VVV2" s="30"/>
      <c r="VVW2" s="30"/>
      <c r="VVX2" s="30"/>
      <c r="VVY2" s="30"/>
      <c r="VVZ2" s="30"/>
      <c r="VWA2" s="30"/>
      <c r="VWB2" s="30"/>
      <c r="VWC2" s="30"/>
      <c r="VWD2" s="30"/>
      <c r="VWE2" s="30"/>
      <c r="VWF2" s="30"/>
      <c r="VWG2" s="30"/>
      <c r="VWH2" s="30"/>
      <c r="VWI2" s="30"/>
      <c r="VWJ2" s="30"/>
      <c r="VWK2" s="30"/>
      <c r="VWL2" s="30"/>
      <c r="VWM2" s="30"/>
      <c r="VWN2" s="30"/>
      <c r="VWO2" s="30"/>
      <c r="VWP2" s="30"/>
      <c r="VWQ2" s="30"/>
      <c r="VWR2" s="30"/>
      <c r="VWS2" s="30"/>
      <c r="VWT2" s="30"/>
      <c r="VWU2" s="30"/>
      <c r="VWV2" s="30"/>
      <c r="VWW2" s="30"/>
      <c r="VWX2" s="30"/>
      <c r="VWY2" s="30"/>
      <c r="VWZ2" s="30"/>
      <c r="VXA2" s="30"/>
      <c r="VXB2" s="30"/>
      <c r="VXC2" s="30"/>
      <c r="VXD2" s="30"/>
      <c r="VXE2" s="30"/>
      <c r="VXF2" s="30"/>
      <c r="VXG2" s="30"/>
      <c r="VXH2" s="30"/>
      <c r="VXI2" s="30"/>
      <c r="VXJ2" s="30"/>
      <c r="VXK2" s="30"/>
      <c r="VXL2" s="30"/>
      <c r="VXM2" s="30"/>
      <c r="VXN2" s="30"/>
      <c r="VXO2" s="30"/>
      <c r="VXP2" s="30"/>
      <c r="VXQ2" s="30"/>
      <c r="VXR2" s="30"/>
      <c r="VXS2" s="30"/>
      <c r="VXT2" s="30"/>
      <c r="VXU2" s="30"/>
      <c r="VXV2" s="30"/>
      <c r="VXW2" s="30"/>
      <c r="VXX2" s="30"/>
      <c r="VXY2" s="30"/>
      <c r="VXZ2" s="30"/>
      <c r="VYA2" s="30"/>
      <c r="VYB2" s="30"/>
      <c r="VYC2" s="30"/>
      <c r="VYD2" s="30"/>
      <c r="VYE2" s="30"/>
      <c r="VYF2" s="30"/>
      <c r="VYG2" s="30"/>
      <c r="VYH2" s="30"/>
      <c r="VYI2" s="30"/>
      <c r="VYJ2" s="30"/>
      <c r="VYK2" s="30"/>
      <c r="VYL2" s="30"/>
      <c r="VYM2" s="30"/>
      <c r="VYN2" s="30"/>
      <c r="VYO2" s="30"/>
      <c r="VYP2" s="30"/>
      <c r="VYQ2" s="30"/>
      <c r="VYR2" s="30"/>
      <c r="VYS2" s="30"/>
      <c r="VYT2" s="30"/>
      <c r="VYU2" s="30"/>
      <c r="VYV2" s="30"/>
      <c r="VYW2" s="30"/>
      <c r="VYX2" s="30"/>
      <c r="VYY2" s="30"/>
      <c r="VYZ2" s="30"/>
      <c r="VZA2" s="30"/>
      <c r="VZB2" s="30"/>
      <c r="VZC2" s="30"/>
      <c r="VZD2" s="30"/>
      <c r="VZE2" s="30"/>
      <c r="VZF2" s="30"/>
      <c r="VZG2" s="30"/>
      <c r="VZH2" s="30"/>
      <c r="VZI2" s="30"/>
      <c r="VZJ2" s="30"/>
      <c r="VZK2" s="30"/>
      <c r="VZL2" s="30"/>
      <c r="VZM2" s="30"/>
      <c r="VZN2" s="30"/>
      <c r="VZO2" s="30"/>
      <c r="VZP2" s="30"/>
      <c r="VZQ2" s="30"/>
      <c r="VZR2" s="30"/>
      <c r="VZS2" s="30"/>
      <c r="VZT2" s="30"/>
      <c r="VZU2" s="30"/>
      <c r="VZV2" s="30"/>
      <c r="VZW2" s="30"/>
      <c r="VZX2" s="30"/>
      <c r="VZY2" s="30"/>
      <c r="VZZ2" s="30"/>
      <c r="WAA2" s="30"/>
      <c r="WAB2" s="30"/>
      <c r="WAC2" s="30"/>
      <c r="WAD2" s="30"/>
      <c r="WAE2" s="30"/>
      <c r="WAF2" s="30"/>
      <c r="WAG2" s="30"/>
      <c r="WAH2" s="30"/>
      <c r="WAI2" s="30"/>
      <c r="WAJ2" s="30"/>
      <c r="WAK2" s="30"/>
      <c r="WAL2" s="30"/>
      <c r="WAM2" s="30"/>
      <c r="WAN2" s="30"/>
      <c r="WAO2" s="30"/>
      <c r="WAP2" s="30"/>
      <c r="WAQ2" s="30"/>
      <c r="WAR2" s="30"/>
      <c r="WAS2" s="30"/>
      <c r="WAT2" s="30"/>
      <c r="WAU2" s="30"/>
      <c r="WAV2" s="30"/>
      <c r="WAW2" s="30"/>
      <c r="WAX2" s="30"/>
      <c r="WAY2" s="30"/>
      <c r="WAZ2" s="30"/>
      <c r="WBA2" s="30"/>
      <c r="WBB2" s="30"/>
      <c r="WBC2" s="30"/>
      <c r="WBD2" s="30"/>
      <c r="WBE2" s="30"/>
      <c r="WBF2" s="30"/>
      <c r="WBG2" s="30"/>
      <c r="WBH2" s="30"/>
      <c r="WBI2" s="30"/>
      <c r="WBJ2" s="30"/>
      <c r="WBK2" s="30"/>
      <c r="WBL2" s="30"/>
      <c r="WBM2" s="30"/>
      <c r="WBN2" s="30"/>
      <c r="WBO2" s="30"/>
      <c r="WBP2" s="30"/>
      <c r="WBQ2" s="30"/>
      <c r="WBR2" s="30"/>
      <c r="WBS2" s="30"/>
      <c r="WBT2" s="30"/>
      <c r="WBU2" s="30"/>
      <c r="WBV2" s="30"/>
      <c r="WBW2" s="30"/>
      <c r="WBX2" s="30"/>
      <c r="WBY2" s="30"/>
      <c r="WBZ2" s="30"/>
      <c r="WCA2" s="30"/>
      <c r="WCB2" s="30"/>
      <c r="WCC2" s="30"/>
      <c r="WCD2" s="30"/>
      <c r="WCE2" s="30"/>
      <c r="WCF2" s="30"/>
      <c r="WCG2" s="30"/>
      <c r="WCH2" s="30"/>
      <c r="WCI2" s="30"/>
      <c r="WCJ2" s="30"/>
      <c r="WCK2" s="30"/>
      <c r="WCL2" s="30"/>
      <c r="WCM2" s="30"/>
      <c r="WCN2" s="30"/>
      <c r="WCO2" s="30"/>
      <c r="WCP2" s="30"/>
      <c r="WCQ2" s="30"/>
      <c r="WCR2" s="30"/>
      <c r="WCS2" s="30"/>
      <c r="WCT2" s="30"/>
      <c r="WCU2" s="30"/>
      <c r="WCV2" s="30"/>
      <c r="WCW2" s="30"/>
      <c r="WCX2" s="30"/>
      <c r="WCY2" s="30"/>
      <c r="WCZ2" s="30"/>
      <c r="WDA2" s="30"/>
      <c r="WDB2" s="30"/>
      <c r="WDC2" s="30"/>
      <c r="WDD2" s="30"/>
      <c r="WDE2" s="30"/>
      <c r="WDF2" s="30"/>
      <c r="WDG2" s="30"/>
      <c r="WDH2" s="30"/>
      <c r="WDI2" s="30"/>
      <c r="WDJ2" s="30"/>
      <c r="WDK2" s="30"/>
      <c r="WDL2" s="30"/>
      <c r="WDM2" s="30"/>
      <c r="WDN2" s="30"/>
      <c r="WDO2" s="30"/>
      <c r="WDP2" s="30"/>
      <c r="WDQ2" s="30"/>
      <c r="WDR2" s="30"/>
      <c r="WDS2" s="30"/>
      <c r="WDT2" s="30"/>
      <c r="WDU2" s="30"/>
      <c r="WDV2" s="30"/>
      <c r="WDW2" s="30"/>
      <c r="WDX2" s="30"/>
      <c r="WDY2" s="30"/>
      <c r="WDZ2" s="30"/>
      <c r="WEA2" s="30"/>
      <c r="WEB2" s="30"/>
      <c r="WEC2" s="30"/>
      <c r="WED2" s="30"/>
      <c r="WEE2" s="30"/>
      <c r="WEF2" s="30"/>
      <c r="WEG2" s="30"/>
      <c r="WEH2" s="30"/>
      <c r="WEI2" s="30"/>
      <c r="WEJ2" s="30"/>
      <c r="WEK2" s="30"/>
      <c r="WEL2" s="30"/>
      <c r="WEM2" s="30"/>
      <c r="WEN2" s="30"/>
      <c r="WEO2" s="30"/>
      <c r="WEP2" s="30"/>
      <c r="WEQ2" s="30"/>
      <c r="WER2" s="30"/>
      <c r="WES2" s="30"/>
      <c r="WET2" s="30"/>
      <c r="WEU2" s="30"/>
      <c r="WEV2" s="30"/>
      <c r="WEW2" s="30"/>
      <c r="WEX2" s="30"/>
      <c r="WEY2" s="30"/>
      <c r="WEZ2" s="30"/>
      <c r="WFA2" s="30"/>
      <c r="WFB2" s="30"/>
      <c r="WFC2" s="30"/>
      <c r="WFD2" s="30"/>
      <c r="WFE2" s="30"/>
      <c r="WFF2" s="30"/>
      <c r="WFG2" s="30"/>
      <c r="WFH2" s="30"/>
      <c r="WFI2" s="30"/>
      <c r="WFJ2" s="30"/>
      <c r="WFK2" s="30"/>
      <c r="WFL2" s="30"/>
      <c r="WFM2" s="30"/>
      <c r="WFN2" s="30"/>
      <c r="WFO2" s="30"/>
      <c r="WFP2" s="30"/>
      <c r="WFQ2" s="30"/>
      <c r="WFR2" s="30"/>
      <c r="WFS2" s="30"/>
      <c r="WFT2" s="30"/>
      <c r="WFU2" s="30"/>
      <c r="WFV2" s="30"/>
      <c r="WFW2" s="30"/>
      <c r="WFX2" s="30"/>
      <c r="WFY2" s="30"/>
      <c r="WFZ2" s="30"/>
      <c r="WGA2" s="30"/>
      <c r="WGB2" s="30"/>
      <c r="WGC2" s="30"/>
      <c r="WGD2" s="30"/>
      <c r="WGE2" s="30"/>
      <c r="WGF2" s="30"/>
      <c r="WGG2" s="30"/>
      <c r="WGH2" s="30"/>
      <c r="WGI2" s="30"/>
      <c r="WGJ2" s="30"/>
      <c r="WGK2" s="30"/>
      <c r="WGL2" s="30"/>
      <c r="WGM2" s="30"/>
      <c r="WGN2" s="30"/>
      <c r="WGO2" s="30"/>
      <c r="WGP2" s="30"/>
      <c r="WGQ2" s="30"/>
      <c r="WGR2" s="30"/>
      <c r="WGS2" s="30"/>
      <c r="WGT2" s="30"/>
      <c r="WGU2" s="30"/>
      <c r="WGV2" s="30"/>
      <c r="WGW2" s="30"/>
      <c r="WGX2" s="30"/>
      <c r="WGY2" s="30"/>
      <c r="WGZ2" s="30"/>
      <c r="WHA2" s="30"/>
      <c r="WHB2" s="30"/>
      <c r="WHC2" s="30"/>
      <c r="WHD2" s="30"/>
      <c r="WHE2" s="30"/>
      <c r="WHF2" s="30"/>
      <c r="WHG2" s="30"/>
      <c r="WHH2" s="30"/>
      <c r="WHI2" s="30"/>
      <c r="WHJ2" s="30"/>
      <c r="WHK2" s="30"/>
      <c r="WHL2" s="30"/>
      <c r="WHM2" s="30"/>
      <c r="WHN2" s="30"/>
      <c r="WHO2" s="30"/>
      <c r="WHP2" s="30"/>
      <c r="WHQ2" s="30"/>
      <c r="WHR2" s="30"/>
      <c r="WHS2" s="30"/>
      <c r="WHT2" s="30"/>
      <c r="WHU2" s="30"/>
      <c r="WHV2" s="30"/>
      <c r="WHW2" s="30"/>
      <c r="WHX2" s="30"/>
      <c r="WHY2" s="30"/>
      <c r="WHZ2" s="30"/>
      <c r="WIA2" s="30"/>
      <c r="WIB2" s="30"/>
      <c r="WIC2" s="30"/>
      <c r="WID2" s="30"/>
      <c r="WIE2" s="30"/>
      <c r="WIF2" s="30"/>
      <c r="WIG2" s="30"/>
      <c r="WIH2" s="30"/>
      <c r="WII2" s="30"/>
      <c r="WIJ2" s="30"/>
      <c r="WIK2" s="30"/>
      <c r="WIL2" s="30"/>
      <c r="WIM2" s="30"/>
      <c r="WIN2" s="30"/>
      <c r="WIO2" s="30"/>
      <c r="WIP2" s="30"/>
      <c r="WIQ2" s="30"/>
      <c r="WIR2" s="30"/>
      <c r="WIS2" s="30"/>
      <c r="WIT2" s="30"/>
      <c r="WIU2" s="30"/>
      <c r="WIV2" s="30"/>
      <c r="WIW2" s="30"/>
      <c r="WIX2" s="30"/>
      <c r="WIY2" s="30"/>
      <c r="WIZ2" s="30"/>
      <c r="WJA2" s="30"/>
      <c r="WJB2" s="30"/>
      <c r="WJC2" s="30"/>
      <c r="WJD2" s="30"/>
      <c r="WJE2" s="30"/>
      <c r="WJF2" s="30"/>
      <c r="WJG2" s="30"/>
      <c r="WJH2" s="30"/>
      <c r="WJI2" s="30"/>
      <c r="WJJ2" s="30"/>
      <c r="WJK2" s="30"/>
      <c r="WJL2" s="30"/>
      <c r="WJM2" s="30"/>
      <c r="WJN2" s="30"/>
      <c r="WJO2" s="30"/>
      <c r="WJP2" s="30"/>
      <c r="WJQ2" s="30"/>
      <c r="WJR2" s="30"/>
      <c r="WJS2" s="30"/>
      <c r="WJT2" s="30"/>
      <c r="WJU2" s="30"/>
      <c r="WJV2" s="30"/>
      <c r="WJW2" s="30"/>
      <c r="WJX2" s="30"/>
      <c r="WJY2" s="30"/>
      <c r="WJZ2" s="30"/>
      <c r="WKA2" s="30"/>
      <c r="WKB2" s="30"/>
      <c r="WKC2" s="30"/>
      <c r="WKD2" s="30"/>
      <c r="WKE2" s="30"/>
      <c r="WKF2" s="30"/>
      <c r="WKG2" s="30"/>
      <c r="WKH2" s="30"/>
      <c r="WKI2" s="30"/>
      <c r="WKJ2" s="30"/>
      <c r="WKK2" s="30"/>
      <c r="WKL2" s="30"/>
      <c r="WKM2" s="30"/>
      <c r="WKN2" s="30"/>
      <c r="WKO2" s="30"/>
      <c r="WKP2" s="30"/>
      <c r="WKQ2" s="30"/>
      <c r="WKR2" s="30"/>
      <c r="WKS2" s="30"/>
      <c r="WKT2" s="30"/>
      <c r="WKU2" s="30"/>
      <c r="WKV2" s="30"/>
      <c r="WKW2" s="30"/>
      <c r="WKX2" s="30"/>
      <c r="WKY2" s="30"/>
      <c r="WKZ2" s="30"/>
      <c r="WLA2" s="30"/>
      <c r="WLB2" s="30"/>
      <c r="WLC2" s="30"/>
      <c r="WLD2" s="30"/>
      <c r="WLE2" s="30"/>
      <c r="WLF2" s="30"/>
      <c r="WLG2" s="30"/>
      <c r="WLH2" s="30"/>
      <c r="WLI2" s="30"/>
      <c r="WLJ2" s="30"/>
      <c r="WLK2" s="30"/>
      <c r="WLL2" s="30"/>
      <c r="WLM2" s="30"/>
      <c r="WLN2" s="30"/>
      <c r="WLO2" s="30"/>
      <c r="WLP2" s="30"/>
      <c r="WLQ2" s="30"/>
      <c r="WLR2" s="30"/>
      <c r="WLS2" s="30"/>
      <c r="WLT2" s="30"/>
      <c r="WLU2" s="30"/>
      <c r="WLV2" s="30"/>
      <c r="WLW2" s="30"/>
      <c r="WLX2" s="30"/>
      <c r="WLY2" s="30"/>
      <c r="WLZ2" s="30"/>
      <c r="WMA2" s="30"/>
      <c r="WMB2" s="30"/>
      <c r="WMC2" s="30"/>
      <c r="WMD2" s="30"/>
      <c r="WME2" s="30"/>
      <c r="WMF2" s="30"/>
      <c r="WMG2" s="30"/>
      <c r="WMH2" s="30"/>
      <c r="WMI2" s="30"/>
      <c r="WMJ2" s="30"/>
      <c r="WMK2" s="30"/>
      <c r="WML2" s="30"/>
      <c r="WMM2" s="30"/>
      <c r="WMN2" s="30"/>
      <c r="WMO2" s="30"/>
      <c r="WMP2" s="30"/>
      <c r="WMQ2" s="30"/>
      <c r="WMR2" s="30"/>
      <c r="WMS2" s="30"/>
      <c r="WMT2" s="30"/>
      <c r="WMU2" s="30"/>
      <c r="WMV2" s="30"/>
      <c r="WMW2" s="30"/>
      <c r="WMX2" s="30"/>
      <c r="WMY2" s="30"/>
      <c r="WMZ2" s="30"/>
      <c r="WNA2" s="30"/>
      <c r="WNB2" s="30"/>
      <c r="WNC2" s="30"/>
      <c r="WND2" s="30"/>
      <c r="WNE2" s="30"/>
      <c r="WNF2" s="30"/>
      <c r="WNG2" s="30"/>
      <c r="WNH2" s="30"/>
      <c r="WNI2" s="30"/>
      <c r="WNJ2" s="30"/>
      <c r="WNK2" s="30"/>
      <c r="WNL2" s="30"/>
      <c r="WNM2" s="30"/>
      <c r="WNN2" s="30"/>
      <c r="WNO2" s="30"/>
      <c r="WNP2" s="30"/>
      <c r="WNQ2" s="30"/>
      <c r="WNR2" s="30"/>
      <c r="WNS2" s="30"/>
      <c r="WNT2" s="30"/>
      <c r="WNU2" s="30"/>
      <c r="WNV2" s="30"/>
      <c r="WNW2" s="30"/>
      <c r="WNX2" s="30"/>
      <c r="WNY2" s="30"/>
      <c r="WNZ2" s="30"/>
      <c r="WOA2" s="30"/>
      <c r="WOB2" s="30"/>
      <c r="WOC2" s="30"/>
      <c r="WOD2" s="30"/>
      <c r="WOE2" s="30"/>
      <c r="WOF2" s="30"/>
      <c r="WOG2" s="30"/>
      <c r="WOH2" s="30"/>
      <c r="WOI2" s="30"/>
      <c r="WOJ2" s="30"/>
      <c r="WOK2" s="30"/>
      <c r="WOL2" s="30"/>
      <c r="WOM2" s="30"/>
      <c r="WON2" s="30"/>
      <c r="WOO2" s="30"/>
      <c r="WOP2" s="30"/>
      <c r="WOQ2" s="30"/>
      <c r="WOR2" s="30"/>
      <c r="WOS2" s="30"/>
      <c r="WOT2" s="30"/>
      <c r="WOU2" s="30"/>
      <c r="WOV2" s="30"/>
      <c r="WOW2" s="30"/>
      <c r="WOX2" s="30"/>
      <c r="WOY2" s="30"/>
      <c r="WOZ2" s="30"/>
      <c r="WPA2" s="30"/>
      <c r="WPB2" s="30"/>
      <c r="WPC2" s="30"/>
      <c r="WPD2" s="30"/>
      <c r="WPE2" s="30"/>
      <c r="WPF2" s="30"/>
      <c r="WPG2" s="30"/>
      <c r="WPH2" s="30"/>
      <c r="WPI2" s="30"/>
      <c r="WPJ2" s="30"/>
      <c r="WPK2" s="30"/>
      <c r="WPL2" s="30"/>
      <c r="WPM2" s="30"/>
      <c r="WPN2" s="30"/>
      <c r="WPO2" s="30"/>
      <c r="WPP2" s="30"/>
      <c r="WPQ2" s="30"/>
      <c r="WPR2" s="30"/>
      <c r="WPS2" s="30"/>
      <c r="WPT2" s="30"/>
      <c r="WPU2" s="30"/>
      <c r="WPV2" s="30"/>
      <c r="WPW2" s="30"/>
      <c r="WPX2" s="30"/>
      <c r="WPY2" s="30"/>
      <c r="WPZ2" s="30"/>
      <c r="WQA2" s="30"/>
      <c r="WQB2" s="30"/>
      <c r="WQC2" s="30"/>
      <c r="WQD2" s="30"/>
      <c r="WQE2" s="30"/>
      <c r="WQF2" s="30"/>
      <c r="WQG2" s="30"/>
      <c r="WQH2" s="30"/>
      <c r="WQI2" s="30"/>
      <c r="WQJ2" s="30"/>
      <c r="WQK2" s="30"/>
      <c r="WQL2" s="30"/>
      <c r="WQM2" s="30"/>
      <c r="WQN2" s="30"/>
      <c r="WQO2" s="30"/>
      <c r="WQP2" s="30"/>
      <c r="WQQ2" s="30"/>
      <c r="WQR2" s="30"/>
      <c r="WQS2" s="30"/>
      <c r="WQT2" s="30"/>
      <c r="WQU2" s="30"/>
      <c r="WQV2" s="30"/>
      <c r="WQW2" s="30"/>
      <c r="WQX2" s="30"/>
      <c r="WQY2" s="30"/>
      <c r="WQZ2" s="30"/>
      <c r="WRA2" s="30"/>
      <c r="WRB2" s="30"/>
      <c r="WRC2" s="30"/>
      <c r="WRD2" s="30"/>
      <c r="WRE2" s="30"/>
      <c r="WRF2" s="30"/>
      <c r="WRG2" s="30"/>
      <c r="WRH2" s="30"/>
      <c r="WRI2" s="30"/>
      <c r="WRJ2" s="30"/>
      <c r="WRK2" s="30"/>
      <c r="WRL2" s="30"/>
      <c r="WRM2" s="30"/>
      <c r="WRN2" s="30"/>
      <c r="WRO2" s="30"/>
      <c r="WRP2" s="30"/>
      <c r="WRQ2" s="30"/>
      <c r="WRR2" s="30"/>
      <c r="WRS2" s="30"/>
      <c r="WRT2" s="30"/>
      <c r="WRU2" s="30"/>
      <c r="WRV2" s="30"/>
      <c r="WRW2" s="30"/>
      <c r="WRX2" s="30"/>
      <c r="WRY2" s="30"/>
      <c r="WRZ2" s="30"/>
      <c r="WSA2" s="30"/>
      <c r="WSB2" s="30"/>
      <c r="WSC2" s="30"/>
      <c r="WSD2" s="30"/>
      <c r="WSE2" s="30"/>
      <c r="WSF2" s="30"/>
      <c r="WSG2" s="30"/>
      <c r="WSH2" s="30"/>
      <c r="WSI2" s="30"/>
      <c r="WSJ2" s="30"/>
      <c r="WSK2" s="30"/>
      <c r="WSL2" s="30"/>
      <c r="WSM2" s="30"/>
      <c r="WSN2" s="30"/>
      <c r="WSO2" s="30"/>
      <c r="WSP2" s="30"/>
      <c r="WSQ2" s="30"/>
      <c r="WSR2" s="30"/>
      <c r="WSS2" s="30"/>
      <c r="WST2" s="30"/>
      <c r="WSU2" s="30"/>
      <c r="WSV2" s="30"/>
      <c r="WSW2" s="30"/>
      <c r="WSX2" s="30"/>
      <c r="WSY2" s="30"/>
      <c r="WSZ2" s="30"/>
      <c r="WTA2" s="30"/>
      <c r="WTB2" s="30"/>
      <c r="WTC2" s="30"/>
      <c r="WTD2" s="30"/>
      <c r="WTE2" s="30"/>
      <c r="WTF2" s="30"/>
      <c r="WTG2" s="30"/>
      <c r="WTH2" s="30"/>
      <c r="WTI2" s="30"/>
      <c r="WTJ2" s="30"/>
      <c r="WTK2" s="30"/>
      <c r="WTL2" s="30"/>
      <c r="WTM2" s="30"/>
      <c r="WTN2" s="30"/>
      <c r="WTO2" s="30"/>
      <c r="WTP2" s="30"/>
      <c r="WTQ2" s="30"/>
      <c r="WTR2" s="30"/>
      <c r="WTS2" s="30"/>
      <c r="WTT2" s="30"/>
      <c r="WTU2" s="30"/>
      <c r="WTV2" s="30"/>
      <c r="WTW2" s="30"/>
      <c r="WTX2" s="30"/>
      <c r="WTY2" s="30"/>
      <c r="WTZ2" s="30"/>
      <c r="WUA2" s="30"/>
      <c r="WUB2" s="30"/>
      <c r="WUC2" s="30"/>
      <c r="WUD2" s="30"/>
      <c r="WUE2" s="30"/>
      <c r="WUF2" s="30"/>
      <c r="WUG2" s="30"/>
      <c r="WUH2" s="30"/>
      <c r="WUI2" s="30"/>
      <c r="WUJ2" s="30"/>
      <c r="WUK2" s="30"/>
      <c r="WUL2" s="30"/>
      <c r="WUM2" s="30"/>
      <c r="WUN2" s="30"/>
      <c r="WUO2" s="30"/>
      <c r="WUP2" s="30"/>
      <c r="WUQ2" s="30"/>
      <c r="WUR2" s="30"/>
      <c r="WUS2" s="30"/>
      <c r="WUT2" s="30"/>
      <c r="WUU2" s="30"/>
      <c r="WUV2" s="30"/>
      <c r="WUW2" s="30"/>
      <c r="WUX2" s="30"/>
      <c r="WUY2" s="30"/>
      <c r="WUZ2" s="30"/>
      <c r="WVA2" s="30"/>
      <c r="WVB2" s="30"/>
      <c r="WVC2" s="30"/>
      <c r="WVD2" s="30"/>
      <c r="WVE2" s="30"/>
      <c r="WVF2" s="30"/>
      <c r="WVG2" s="30"/>
      <c r="WVH2" s="30"/>
      <c r="WVI2" s="30"/>
      <c r="WVJ2" s="30"/>
      <c r="WVK2" s="30"/>
      <c r="WVL2" s="30"/>
      <c r="WVM2" s="30"/>
      <c r="WVN2" s="30"/>
      <c r="WVO2" s="30"/>
      <c r="WVP2" s="30"/>
      <c r="WVQ2" s="30"/>
      <c r="WVR2" s="30"/>
      <c r="WVS2" s="30"/>
      <c r="WVT2" s="30"/>
      <c r="WVU2" s="30"/>
      <c r="WVV2" s="30"/>
      <c r="WVW2" s="30"/>
      <c r="WVX2" s="30"/>
      <c r="WVY2" s="30"/>
      <c r="WVZ2" s="30"/>
      <c r="WWA2" s="30"/>
      <c r="WWB2" s="30"/>
      <c r="WWC2" s="30"/>
      <c r="WWD2" s="30"/>
      <c r="WWE2" s="30"/>
      <c r="WWF2" s="30"/>
      <c r="WWG2" s="30"/>
      <c r="WWH2" s="30"/>
      <c r="WWI2" s="30"/>
      <c r="WWJ2" s="30"/>
      <c r="WWK2" s="30"/>
      <c r="WWL2" s="30"/>
      <c r="WWM2" s="30"/>
      <c r="WWN2" s="30"/>
      <c r="WWO2" s="30"/>
      <c r="WWP2" s="30"/>
      <c r="WWQ2" s="30"/>
      <c r="WWR2" s="30"/>
      <c r="WWS2" s="30"/>
      <c r="WWT2" s="30"/>
      <c r="WWU2" s="30"/>
      <c r="WWV2" s="30"/>
      <c r="WWW2" s="30"/>
      <c r="WWX2" s="30"/>
      <c r="WWY2" s="30"/>
      <c r="WWZ2" s="30"/>
      <c r="WXA2" s="30"/>
      <c r="WXB2" s="30"/>
      <c r="WXC2" s="30"/>
      <c r="WXD2" s="30"/>
      <c r="WXE2" s="30"/>
      <c r="WXF2" s="30"/>
      <c r="WXG2" s="30"/>
      <c r="WXH2" s="30"/>
      <c r="WXI2" s="30"/>
      <c r="WXJ2" s="30"/>
      <c r="WXK2" s="30"/>
      <c r="WXL2" s="30"/>
      <c r="WXM2" s="30"/>
      <c r="WXN2" s="30"/>
      <c r="WXO2" s="30"/>
      <c r="WXP2" s="30"/>
      <c r="WXQ2" s="30"/>
      <c r="WXR2" s="30"/>
      <c r="WXS2" s="30"/>
      <c r="WXT2" s="30"/>
      <c r="WXU2" s="30"/>
      <c r="WXV2" s="30"/>
      <c r="WXW2" s="30"/>
      <c r="WXX2" s="30"/>
      <c r="WXY2" s="30"/>
      <c r="WXZ2" s="30"/>
      <c r="WYA2" s="30"/>
      <c r="WYB2" s="30"/>
      <c r="WYC2" s="30"/>
      <c r="WYD2" s="30"/>
      <c r="WYE2" s="30"/>
      <c r="WYF2" s="30"/>
      <c r="WYG2" s="30"/>
      <c r="WYH2" s="30"/>
      <c r="WYI2" s="30"/>
      <c r="WYJ2" s="30"/>
      <c r="WYK2" s="30"/>
      <c r="WYL2" s="30"/>
      <c r="WYM2" s="30"/>
      <c r="WYN2" s="30"/>
      <c r="WYO2" s="30"/>
      <c r="WYP2" s="30"/>
      <c r="WYQ2" s="30"/>
      <c r="WYR2" s="30"/>
      <c r="WYS2" s="30"/>
      <c r="WYT2" s="30"/>
      <c r="WYU2" s="30"/>
      <c r="WYV2" s="30"/>
      <c r="WYW2" s="30"/>
      <c r="WYX2" s="30"/>
      <c r="WYY2" s="30"/>
      <c r="WYZ2" s="30"/>
      <c r="WZA2" s="30"/>
      <c r="WZB2" s="30"/>
      <c r="WZC2" s="30"/>
      <c r="WZD2" s="30"/>
      <c r="WZE2" s="30"/>
      <c r="WZF2" s="30"/>
      <c r="WZG2" s="30"/>
      <c r="WZH2" s="30"/>
      <c r="WZI2" s="30"/>
      <c r="WZJ2" s="30"/>
      <c r="WZK2" s="30"/>
      <c r="WZL2" s="30"/>
      <c r="WZM2" s="30"/>
      <c r="WZN2" s="30"/>
      <c r="WZO2" s="30"/>
      <c r="WZP2" s="30"/>
      <c r="WZQ2" s="30"/>
      <c r="WZR2" s="30"/>
      <c r="WZS2" s="30"/>
      <c r="WZT2" s="30"/>
      <c r="WZU2" s="30"/>
      <c r="WZV2" s="30"/>
      <c r="WZW2" s="30"/>
      <c r="WZX2" s="30"/>
      <c r="WZY2" s="30"/>
      <c r="WZZ2" s="30"/>
      <c r="XAA2" s="30"/>
      <c r="XAB2" s="30"/>
      <c r="XAC2" s="30"/>
      <c r="XAD2" s="30"/>
      <c r="XAE2" s="30"/>
      <c r="XAF2" s="30"/>
      <c r="XAG2" s="30"/>
      <c r="XAH2" s="30"/>
      <c r="XAI2" s="30"/>
      <c r="XAJ2" s="30"/>
      <c r="XAK2" s="30"/>
      <c r="XAL2" s="30"/>
      <c r="XAM2" s="30"/>
      <c r="XAN2" s="30"/>
      <c r="XAO2" s="30"/>
      <c r="XAP2" s="30"/>
      <c r="XAQ2" s="30"/>
      <c r="XAR2" s="30"/>
      <c r="XAS2" s="30"/>
      <c r="XAT2" s="30"/>
      <c r="XAU2" s="30"/>
      <c r="XAV2" s="30"/>
      <c r="XAW2" s="30"/>
      <c r="XAX2" s="30"/>
      <c r="XAY2" s="30"/>
      <c r="XAZ2" s="30"/>
      <c r="XBA2" s="30"/>
      <c r="XBB2" s="30"/>
      <c r="XBC2" s="30"/>
      <c r="XBD2" s="30"/>
      <c r="XBE2" s="30"/>
      <c r="XBF2" s="30"/>
      <c r="XBG2" s="30"/>
      <c r="XBH2" s="30"/>
      <c r="XBI2" s="30"/>
      <c r="XBJ2" s="30"/>
      <c r="XBK2" s="30"/>
      <c r="XBL2" s="30"/>
      <c r="XBM2" s="30"/>
      <c r="XBN2" s="30"/>
      <c r="XBO2" s="30"/>
      <c r="XBP2" s="30"/>
      <c r="XBQ2" s="30"/>
      <c r="XBR2" s="30"/>
      <c r="XBS2" s="30"/>
      <c r="XBT2" s="30"/>
      <c r="XBU2" s="30"/>
      <c r="XBV2" s="30"/>
      <c r="XBW2" s="30"/>
      <c r="XBX2" s="30"/>
      <c r="XBY2" s="30"/>
      <c r="XBZ2" s="30"/>
      <c r="XCA2" s="30"/>
      <c r="XCB2" s="30"/>
      <c r="XCC2" s="30"/>
      <c r="XCD2" s="30"/>
      <c r="XCE2" s="30"/>
      <c r="XCF2" s="30"/>
      <c r="XCG2" s="30"/>
      <c r="XCH2" s="30"/>
      <c r="XCI2" s="30"/>
      <c r="XCJ2" s="30"/>
      <c r="XCK2" s="30"/>
      <c r="XCL2" s="30"/>
      <c r="XCM2" s="30"/>
      <c r="XCN2" s="30"/>
      <c r="XCO2" s="30"/>
      <c r="XCP2" s="30"/>
      <c r="XCQ2" s="30"/>
      <c r="XCR2" s="30"/>
      <c r="XCS2" s="30"/>
      <c r="XCT2" s="30"/>
      <c r="XCU2" s="30"/>
      <c r="XCV2" s="30"/>
      <c r="XCW2" s="30"/>
      <c r="XCX2" s="30"/>
      <c r="XCY2" s="30"/>
      <c r="XCZ2" s="30"/>
      <c r="XDA2" s="30"/>
      <c r="XDB2" s="30"/>
      <c r="XDC2" s="30"/>
      <c r="XDD2" s="30"/>
      <c r="XDE2" s="30"/>
      <c r="XDF2" s="30"/>
      <c r="XDG2" s="30"/>
      <c r="XDH2" s="30"/>
      <c r="XDI2" s="30"/>
      <c r="XDJ2" s="30"/>
      <c r="XDK2" s="30"/>
      <c r="XDL2" s="30"/>
      <c r="XDM2" s="30"/>
      <c r="XDN2" s="30"/>
      <c r="XDO2" s="30"/>
      <c r="XDP2" s="30"/>
      <c r="XDQ2" s="30"/>
      <c r="XDR2" s="30"/>
      <c r="XDS2" s="30"/>
      <c r="XDT2" s="30"/>
      <c r="XDU2" s="30"/>
      <c r="XDV2" s="30"/>
      <c r="XDW2" s="30"/>
      <c r="XDX2" s="30"/>
      <c r="XDY2" s="30"/>
      <c r="XDZ2" s="30"/>
      <c r="XEA2" s="30"/>
      <c r="XEB2" s="30"/>
      <c r="XEC2" s="30"/>
      <c r="XED2" s="30"/>
      <c r="XEE2" s="30"/>
      <c r="XEF2" s="30"/>
      <c r="XEG2" s="30"/>
      <c r="XEH2" s="30"/>
      <c r="XEI2" s="30"/>
      <c r="XEJ2" s="30"/>
      <c r="XEK2" s="30"/>
      <c r="XEL2" s="30"/>
      <c r="XEM2" s="30"/>
      <c r="XEN2" s="30"/>
      <c r="XEO2" s="30"/>
      <c r="XEP2" s="30"/>
      <c r="XEQ2" s="30"/>
      <c r="XER2" s="30"/>
      <c r="XES2" s="30"/>
      <c r="XET2" s="30"/>
      <c r="XEU2" s="30"/>
      <c r="XEV2" s="30"/>
      <c r="XEW2" s="30"/>
      <c r="XEX2" s="30"/>
      <c r="XEY2" s="30"/>
      <c r="XEZ2" s="30"/>
      <c r="XFA2" s="30"/>
      <c r="XFB2" s="30"/>
      <c r="XFC2" s="30"/>
    </row>
    <row r="3" spans="1:16383" hidden="1">
      <c r="A3" t="str" cm="1">
        <f t="array" ref="A3">IF(Master!$A2="x",Master!$K2:$Q2,"")</f>
        <v/>
      </c>
    </row>
    <row r="4" spans="1:16383">
      <c r="A4" t="str" cm="1">
        <f t="array" ref="A4:G4">IF(Master!$A3="x",Master!$K3:$Q3,"")</f>
        <v>46th Ward Master Plan</v>
      </c>
      <c r="B4" s="2">
        <v>2013</v>
      </c>
      <c r="C4" t="str">
        <v>46th ward</v>
      </c>
      <c r="D4" t="str">
        <v>Far North Side</v>
      </c>
      <c r="E4" t="str">
        <v>Far North</v>
      </c>
      <c r="F4" t="str">
        <v>Healthy urban communities are ones that address the shopping, entertainment, education, health care, transportation, and housing needs of its residents. Doing this takes a great deal of planning. It just doesn’t happen on its own, especially for a ward that is so diverse in population. A ward master plan helps to identify and address the complex needs of the community. For the 46th Ward, it means doing a thorough assessment of the community’s current resources. The strength of any urban community draws from utilizing the full resources of the neighborhood. This master plan will remain a living document that will adjust to the everchanging needs of the community. This is the second revision, and there will be more in the future.</v>
      </c>
      <c r="G4" s="3" t="str">
        <v>http://www.cct.org/wp-content/uploads/2015/05/46thWardMasterPlan2013.pdf</v>
      </c>
    </row>
    <row r="5" spans="1:16383" hidden="1">
      <c r="A5" t="str" cm="1">
        <f t="array" ref="A5">IF(Master!$A4="x",Master!$K4:$Q4,"")</f>
        <v/>
      </c>
      <c r="B5"/>
      <c r="G5" s="3"/>
    </row>
    <row r="6" spans="1:16383" hidden="1">
      <c r="A6" t="str" cm="1">
        <f t="array" ref="A6">IF(Master!$A5="x",Master!$K5:$Q5,"")</f>
        <v/>
      </c>
      <c r="B6"/>
      <c r="G6" s="3"/>
    </row>
    <row r="7" spans="1:16383" hidden="1">
      <c r="A7" t="str" cm="1">
        <f t="array" ref="A7">IF(Master!$A6="x",Master!$K6:$Q6,"")</f>
        <v/>
      </c>
      <c r="B7"/>
      <c r="G7" s="3"/>
    </row>
    <row r="8" spans="1:16383" hidden="1">
      <c r="A8" t="str" cm="1">
        <f t="array" ref="A8">IF(Master!$A7="x",Master!$K7:$Q7,"")</f>
        <v/>
      </c>
      <c r="B8"/>
      <c r="G8" s="3"/>
    </row>
    <row r="9" spans="1:16383" hidden="1">
      <c r="A9" t="str" cm="1">
        <f t="array" ref="A9">IF(Master!$A8="x",Master!$K8:$Q8,"")</f>
        <v/>
      </c>
      <c r="B9"/>
      <c r="G9" s="3"/>
    </row>
    <row r="10" spans="1:16383" hidden="1">
      <c r="A10" t="str" cm="1">
        <f t="array" ref="A10">IF(Master!$A9="x",Master!$K9:$Q9,"")</f>
        <v/>
      </c>
      <c r="B10"/>
      <c r="C10" t="s">
        <v>1</v>
      </c>
      <c r="G10" s="3" t="s">
        <v>2</v>
      </c>
    </row>
    <row r="11" spans="1:16383">
      <c r="A11" t="str" cm="1">
        <f t="array" ref="A11">IF(Master!$A10="x",Master!$K10:$Q10,"")</f>
        <v/>
      </c>
    </row>
    <row r="12" spans="1:16383" hidden="1">
      <c r="A12" t="str" cm="1">
        <f t="array" ref="A12">IF(Master!$A11="x",Master!$K11:$Q11,"")</f>
        <v/>
      </c>
      <c r="B12"/>
    </row>
    <row r="13" spans="1:16383" hidden="1">
      <c r="A13" t="str" cm="1">
        <f t="array" ref="A13">IF(Master!$A12="x",Master!$K12:$Q12,"")</f>
        <v/>
      </c>
      <c r="B13"/>
    </row>
    <row r="14" spans="1:16383" hidden="1">
      <c r="A14" t="str" cm="1">
        <f t="array" ref="A14">IF(Master!$A13="x",Master!$K13:$Q13,"")</f>
        <v/>
      </c>
      <c r="B14"/>
    </row>
    <row r="15" spans="1:16383" hidden="1">
      <c r="A15" t="str" cm="1">
        <f t="array" ref="A15">IF(Master!$A14="x",Master!$K14:$Q14,"")</f>
        <v/>
      </c>
      <c r="B15"/>
    </row>
    <row r="16" spans="1:16383">
      <c r="A16" t="str" cm="1">
        <f t="array" ref="A16:G16">IF(Master!$A15="x",Master!$K15:$Q15,"")</f>
        <v xml:space="preserve">Calumet River Communities Planning Framework - A Guide for Equitable Development </v>
      </c>
      <c r="B16" s="2">
        <v>2019</v>
      </c>
      <c r="C16" t="str">
        <v>UIC Great Cities Institute</v>
      </c>
      <c r="D16" t="str">
        <v>Hegewisch</v>
      </c>
      <c r="E16" t="str">
        <v>Calumet River</v>
      </c>
      <c r="F16" t="str">
        <v>This document, Calumet River Communities Planning Framework - South Chicago, East Side, and South Deering: A Guide for Equitable Development, provides a framework for future planning efforts in Southeast Chicago and focuses on a study area adjacent to the Calumet River from its mouth at Lake Michigan (at approximately 89th Street) south to 106th Street</v>
      </c>
      <c r="G16" t="str">
        <v>https://greatcities.uic.edu/wp-content/uploads/2019/05/CalumetRiverCommunitiesPlan_Web.pdf</v>
      </c>
    </row>
    <row r="17" spans="1:7">
      <c r="A17" t="str" cm="1">
        <f t="array" ref="A17">IF(Master!$A16="x",Master!$K16:$Q16,"")</f>
        <v/>
      </c>
    </row>
    <row r="18" spans="1:7">
      <c r="A18" t="str" cm="1">
        <f t="array" ref="A18">IF(Master!$A17="x",Master!$K17:$Q17,"")</f>
        <v/>
      </c>
    </row>
    <row r="19" spans="1:7">
      <c r="A19" t="str" cm="1">
        <f t="array" ref="A19">IF(Master!$A18="x",Master!$K18:$Q18,"")</f>
        <v/>
      </c>
    </row>
    <row r="20" spans="1:7" hidden="1">
      <c r="A20" t="str" cm="1">
        <f t="array" ref="A20">IF(Master!$A19="x",Master!$K19:$Q19,"")</f>
        <v/>
      </c>
      <c r="B20"/>
    </row>
    <row r="21" spans="1:7">
      <c r="A21" t="str" cm="1">
        <f t="array" ref="A21">IF(Master!$A20="x",Master!$K20:$Q20,"")</f>
        <v/>
      </c>
    </row>
    <row r="22" spans="1:7">
      <c r="A22" t="str" cm="1">
        <f t="array" ref="A22">IF(Master!$A21="x",Master!$K21:$Q21,"")</f>
        <v/>
      </c>
    </row>
    <row r="23" spans="1:7" hidden="1">
      <c r="A23" t="str" cm="1">
        <f t="array" ref="A23:G23">IF(Master!$A22="x",Master!$K22:$Q22,"")</f>
        <v>Chicago Forward</v>
      </c>
      <c r="B23">
        <v>2012</v>
      </c>
      <c r="C23" t="str">
        <v>Chicago Department of Transportation</v>
      </c>
      <c r="D23" t="str">
        <v>Chicago</v>
      </c>
      <c r="E23" t="str">
        <v>Chicago</v>
      </c>
      <c r="F23" t="str">
        <v>“Chicago Forward” is a roadmap toward achieving this vision through concrete, measurable steps in the realm of
transportation: better construction, great public spaces, safer streets, and support for neighborhood and global businesses.
I applaud the work of our Department of Transportation in putting forth this document as a concise digest for every
Chicagoan to follow as we advance towards our future.</v>
      </c>
      <c r="G23" t="str">
        <v>http://www.cct.org/wp-content/uploads/2015/05/9ChicagoForward2012.pdf</v>
      </c>
    </row>
    <row r="24" spans="1:7" hidden="1">
      <c r="A24" t="str" cm="1">
        <f t="array" ref="A24">IF(Master!$A23="x",Master!$K23:$Q23,"")</f>
        <v/>
      </c>
      <c r="B24"/>
    </row>
    <row r="25" spans="1:7" hidden="1">
      <c r="A25" t="str" cm="1">
        <f t="array" ref="A25:G25">IF(Master!$A24="x",Master!$K24:$Q24,"")</f>
        <v>Chicago Park District Land Acquisition Plan (2016)</v>
      </c>
      <c r="B25">
        <v>2016</v>
      </c>
      <c r="C25" t="str">
        <v>Chicago Park District</v>
      </c>
      <c r="D25" t="str">
        <v>Chicago</v>
      </c>
      <c r="E25" t="str">
        <v>Chicago</v>
      </c>
      <c r="F25" t="str">
        <v>Over the years, the Chicago Park District has continued to expand its real estate portfolio. As of October of 2016, there are 597 parks encompassing 8,772.87 acres. The 2016 Chicago Park District Land Acquisition Plan outlines priority land acquisition based upon both access and per capita methodologies. The 2016 Chicago Park District Land Acquisition Plan has both short-term and long-term land acquisition strategies. This Plan takes into account the following factors: open space accessibility, demographics, and geographic features.  Also considered are barriers and open space adjacent to community area boundaries. This analysis establishes a priority ranking system for park land acquisition.</v>
      </c>
      <c r="G25" t="str">
        <v>https://www.dropbox.com/s/44fwwgdzgvqvi0z/Land%20Acquisition%20Plan.pdf?dl=0</v>
      </c>
    </row>
    <row r="26" spans="1:7" hidden="1">
      <c r="A26" t="str" cm="1">
        <f t="array" ref="A26:G26">IF(Master!$A25="x",Master!$K25:$Q25,"")</f>
        <v>Chicago Park District Master Plan (2017)</v>
      </c>
      <c r="B26">
        <v>2017</v>
      </c>
      <c r="C26" t="str">
        <v>Chicago Park District</v>
      </c>
      <c r="D26" t="str">
        <v>Chicago</v>
      </c>
      <c r="E26" t="str">
        <v>Chicago</v>
      </c>
      <c r="F26" t="str">
        <v>This is the first official systematic Chicago Park District Master Plan. This Plan is an “overall” plan that includes the District’s past and present data and future endeavors. The Plan includes recommendations, the District’s Strategic Plan, the comprehensive 2016 Land Acquisition Plan, a brief history, community engagement efforts, budget, facility and programming data, park profiles and demographic information.</v>
      </c>
      <c r="G26" t="str">
        <v>https://www.dropbox.com/s/d6ovig34ozwp4ot/Master%20Plan%202017%20%288-8-17%29.pdf?dl=0</v>
      </c>
    </row>
    <row r="27" spans="1:7" hidden="1">
      <c r="A27" t="str" cm="1">
        <f t="array" ref="A27:G27">IF(Master!$A26="x",Master!$K26:$Q26,"")</f>
        <v>Chicago Railroad Economic Opportunity Plan</v>
      </c>
      <c r="B27">
        <v>2011</v>
      </c>
      <c r="C27" t="str">
        <v>Chicago Department of Transportation</v>
      </c>
      <c r="D27" t="str">
        <v>Chicago</v>
      </c>
      <c r="E27" t="str">
        <v>Chicago</v>
      </c>
      <c r="F27" t="str">
        <v>The goal of the Chicago Rail Economic Opportunities Plan (CREOP) was to assist the Chicago Department of Transportation (CDOT) and the Department of Community Development (DCD) in developing a set of strategies whereby the city can exploit its unique rail freight infrastructure. This Plan is increasingly urgent as property within many of the city's rail served industrial corridors are under growing pressure to be converted to non-rail uses such as residential or retail activity. Once properties in these corridors are transformed to other uses, the City loses its opportunity to leverage its unique rail asset and its corresponding economic development advantage.</v>
      </c>
      <c r="G27" t="str">
        <v>https://www.chicago.gov/content/dam/city/depts/cdot/CREOP_FINAL_REPORT_June_13_2011.pdf</v>
      </c>
    </row>
    <row r="28" spans="1:7" hidden="1">
      <c r="A28" t="str" cm="1">
        <f t="array" ref="A28">IF(Master!$A27="x",Master!$K27:$Q27,"")</f>
        <v/>
      </c>
      <c r="B28"/>
    </row>
    <row r="29" spans="1:7">
      <c r="A29" t="str" cm="1">
        <f t="array" ref="A29">IF(Master!$A28="x",Master!$K28:$Q28,"")</f>
        <v/>
      </c>
    </row>
    <row r="30" spans="1:7" hidden="1">
      <c r="A30" t="str" cm="1">
        <f t="array" ref="A30">IF(Master!$A29="x",Master!$K29:$Q29,"")</f>
        <v/>
      </c>
      <c r="B30"/>
    </row>
    <row r="31" spans="1:7" hidden="1">
      <c r="A31" t="str" cm="1">
        <f t="array" ref="A31">IF(Master!$A30="x",Master!$K30:$Q30,"")</f>
        <v/>
      </c>
      <c r="B31"/>
    </row>
    <row r="32" spans="1:7" hidden="1">
      <c r="A32" t="str" cm="1">
        <f t="array" ref="A32">IF(Master!$A31="x",Master!$K31:$Q31,"")</f>
        <v/>
      </c>
      <c r="B32"/>
    </row>
    <row r="33" spans="1:7">
      <c r="A33" t="str" cm="1">
        <f t="array" ref="A33">IF(Master!$A32="x",Master!$K32:$Q32,"")</f>
        <v/>
      </c>
    </row>
    <row r="34" spans="1:7" hidden="1">
      <c r="A34" t="str" cm="1">
        <f t="array" ref="A34:G34">IF(Master!$A33="x",Master!$K33:$Q33,"")</f>
        <v xml:space="preserve">Chicago Sustainable Industries </v>
      </c>
      <c r="B34">
        <v>2013</v>
      </c>
      <c r="C34" t="str">
        <v>Chicago Department of Housing and Economic Development</v>
      </c>
      <c r="D34" t="str">
        <v>Chicago</v>
      </c>
      <c r="E34" t="str">
        <v>Chicago</v>
      </c>
      <c r="F34" t="str">
        <v>Adpoted in 2013, CSI is the result of a three-year collaboration by industry leaders and local government agencies on a comprehensive strategy to reinforce and expand Chicago’s manufacturing base.</v>
      </c>
      <c r="G34" t="str">
        <v>https://www.chicago.gov/content/dam/city/depts/zlup/Sustainable_Development/Publications/Chicago_Sustainable_Industries/Final_CSI_Post_Commission_Edits_web_V1.pdf</v>
      </c>
    </row>
    <row r="35" spans="1:7" hidden="1">
      <c r="A35" t="str" cm="1">
        <f t="array" ref="A35">IF(Master!$A34="x",Master!$K34:$Q34,"")</f>
        <v/>
      </c>
      <c r="B35"/>
    </row>
    <row r="36" spans="1:7" hidden="1">
      <c r="A36" t="str" cm="1">
        <f t="array" ref="A36">IF(Master!$A35="x",Master!$K35:$Q35,"")</f>
        <v/>
      </c>
      <c r="B36"/>
    </row>
    <row r="37" spans="1:7" hidden="1">
      <c r="A37" t="str" cm="1">
        <f t="array" ref="A37">IF(Master!$A36="x",Master!$K36:$Q36,"")</f>
        <v/>
      </c>
      <c r="B37"/>
    </row>
    <row r="38" spans="1:7">
      <c r="A38" t="str" cm="1">
        <f t="array" ref="A38">IF(Master!$A37="x",Master!$K37:$Q37,"")</f>
        <v/>
      </c>
    </row>
    <row r="39" spans="1:7">
      <c r="A39" t="str" cm="1">
        <f t="array" ref="A39">IF(Master!$A38="x",Master!$K38:$Q38,"")</f>
        <v/>
      </c>
    </row>
    <row r="40" spans="1:7" hidden="1">
      <c r="A40" t="str" cm="1">
        <f t="array" ref="A40:G40">IF(Master!$A39="x",Master!$K39:$Q39,"")</f>
        <v>CMAP – Go To 2040</v>
      </c>
      <c r="B40">
        <v>2010</v>
      </c>
      <c r="C40" t="str">
        <v>CMAP</v>
      </c>
      <c r="D40" t="str">
        <v>Chicago</v>
      </c>
      <c r="E40" t="str">
        <v>Chicago</v>
      </c>
      <c r="F40" t="str">
        <v>GO TO 2040 is the comprehensive regional plan to help the seven counties and 284 communities plan together for sustainable prosperity through mid-century and beyond.</v>
      </c>
      <c r="G40" t="str">
        <v>https://www.cmap.illinois.gov/about/2040</v>
      </c>
    </row>
    <row r="41" spans="1:7">
      <c r="A41" t="str" cm="1">
        <f t="array" ref="A41:G41">IF(Master!$A40="x",Master!$K40:$Q40,"")</f>
        <v>CMAP – On To 2050</v>
      </c>
      <c r="B41" s="2">
        <v>2018</v>
      </c>
      <c r="C41" t="str">
        <v>CMAP</v>
      </c>
      <c r="D41" t="str">
        <v>Chicago</v>
      </c>
      <c r="E41" t="str">
        <v>Chicago</v>
      </c>
      <c r="F41" t="str">
        <v>In developing this ON TO 2050 comprehensive regional plan, CMAP spent approxi</v>
      </c>
      <c r="G41" t="str">
        <v>https://www.cmap.illinois.gov/2050/about</v>
      </c>
    </row>
    <row r="42" spans="1:7">
      <c r="A42" t="str" cm="1">
        <f t="array" ref="A42">IF(Master!$A41="x",Master!$K41:$Q41,"")</f>
        <v/>
      </c>
    </row>
    <row r="43" spans="1:7" hidden="1">
      <c r="A43" t="str" cm="1">
        <f t="array" ref="A43">IF(Master!$A42="x",Master!$K42:$Q42,"")</f>
        <v/>
      </c>
      <c r="B43"/>
    </row>
    <row r="44" spans="1:7" hidden="1">
      <c r="A44" t="str" cm="1">
        <f t="array" ref="A44">IF(Master!$A43="x",Master!$K43:$Q43,"")</f>
        <v/>
      </c>
      <c r="B44"/>
    </row>
    <row r="45" spans="1:7">
      <c r="A45" t="str" cm="1">
        <f t="array" ref="A45">IF(Master!$A44="x",Master!$K44:$Q44,"")</f>
        <v/>
      </c>
    </row>
    <row r="46" spans="1:7">
      <c r="A46" t="str" cm="1">
        <f t="array" ref="A46">IF(Master!$A45="x",Master!$K45:$Q45,"")</f>
        <v/>
      </c>
    </row>
    <row r="47" spans="1:7">
      <c r="A47" t="str" cm="1">
        <f t="array" ref="A47">IF(Master!$A46="x",Master!$K46:$Q46,"")</f>
        <v/>
      </c>
    </row>
    <row r="48" spans="1:7">
      <c r="A48" t="str" cm="1">
        <f t="array" ref="A48">IF(Master!$A47="x",Master!$K47:$Q47,"")</f>
        <v/>
      </c>
    </row>
    <row r="49" spans="1:7" hidden="1">
      <c r="A49" t="str" cm="1">
        <f t="array" ref="A49">IF(Master!$A48="x",Master!$K48:$Q48,"")</f>
        <v/>
      </c>
      <c r="B49"/>
    </row>
    <row r="50" spans="1:7">
      <c r="A50" t="str" cm="1">
        <f t="array" ref="A50:G50">IF(Master!$A49="x",Master!$K49:$Q49,"")</f>
        <v>Garfield Park Framework Plan</v>
      </c>
      <c r="B50" s="2">
        <v>2002</v>
      </c>
      <c r="C50" t="str">
        <v>Chicago Park District</v>
      </c>
      <c r="D50" t="str">
        <v>East Garfield Park</v>
      </c>
      <c r="E50" t="str">
        <v>Garfield Park</v>
      </c>
      <c r="F50" t="str">
        <v>The Garfield Park Framework Plan is a long range planning tool created by the Chicago Park District and the residents of the Garfield Park community under the guidance of a consultant team led by BauerLatoza Studio to develop a vision for the continued development and management of Garfield Park.</v>
      </c>
      <c r="G50" t="str">
        <v>https://www.dropbox.com/s/6w2uenzywv4kbum/GarfieldParkFrameworkPlan-2002.pdf?dl=0</v>
      </c>
    </row>
    <row r="51" spans="1:7">
      <c r="A51" t="str" cm="1">
        <f t="array" ref="A51:G51">IF(Master!$A50="x",Master!$K50:$Q50,"")</f>
        <v>Green Healthy Neighborhood</v>
      </c>
      <c r="B51" s="2">
        <v>2014</v>
      </c>
      <c r="C51" t="str">
        <v>Chicago Department of Planning and Development</v>
      </c>
      <c r="D51" t="str">
        <v>Douglas</v>
      </c>
      <c r="E51" t="str">
        <v>Bronzveille</v>
      </c>
      <c r="F51" t="str">
        <v>Adopted in 2014, Green Healthy Neighborhoods is a 10- to 20-year planning strategy to maximize the use of vacant land and other neighborhood resources within Chicago’s Englewood, West Englewood, Washington Park and Woodlawn community areas as well as parts of the New City, Fuller Park and Greater Grand Crossing community areas.</v>
      </c>
      <c r="G51" t="str">
        <v>http://www.cct.org/wp-content/uploads/2015/05/GreenHealthyNeighborhoods20141.pdf</v>
      </c>
    </row>
    <row r="52" spans="1:7">
      <c r="A52" t="str" cm="1">
        <f t="array" ref="A52">IF(Master!$A51="x",Master!$K51:$Q51,"")</f>
        <v/>
      </c>
    </row>
    <row r="53" spans="1:7">
      <c r="A53" t="str" cm="1">
        <f t="array" ref="A53">IF(Master!$A52="x",Master!$K52:$Q52,"")</f>
        <v/>
      </c>
    </row>
    <row r="54" spans="1:7">
      <c r="A54" t="str" cm="1">
        <f t="array" ref="A54">IF(Master!$A53="x",Master!$K53:$Q53,"")</f>
        <v/>
      </c>
    </row>
    <row r="55" spans="1:7" hidden="1">
      <c r="A55" t="str" cm="1">
        <f t="array" ref="A55">IF(Master!$A54="x",Master!$K54:$Q54,"")</f>
        <v/>
      </c>
      <c r="B55"/>
    </row>
    <row r="56" spans="1:7">
      <c r="A56" t="str" cm="1">
        <f t="array" ref="A56">IF(Master!$A55="x",Master!$K55:$Q55,"")</f>
        <v/>
      </c>
    </row>
    <row r="57" spans="1:7">
      <c r="A57" t="str" cm="1">
        <f t="array" ref="A57">IF(Master!$A56="x",Master!$K56:$Q56,"")</f>
        <v/>
      </c>
    </row>
    <row r="58" spans="1:7">
      <c r="A58" t="str" cm="1">
        <f t="array" ref="A58:G58">IF(Master!$A57="x",Master!$K57:$Q57,"")</f>
        <v>Lakeview Area Master Plan</v>
      </c>
      <c r="B58" s="2">
        <v>2015</v>
      </c>
      <c r="C58" t="str">
        <v>Lakeview Chamber of Commerce</v>
      </c>
      <c r="D58" t="str">
        <v>Lakeview</v>
      </c>
      <c r="E58" t="str">
        <v>Lakeview</v>
      </c>
      <c r="F58" t="str">
        <v>The Lakeview Chamber of Commerce and SSA 27 hired PLACE Consulting and moss to proactively plan for business, economic development and sustainability initiatives in Lakeview. The project was named LAMP: Lakeview Area Master Plan. The stated purpose of the plan was to continue to make Lakeview a place where people live, linger and long to return.</v>
      </c>
      <c r="G58" t="str">
        <v>http://www.cct.org/wp-content/uploads/2015/05/LakeviewAreaMasterPlan.pdf</v>
      </c>
    </row>
    <row r="59" spans="1:7">
      <c r="A59" t="str" cm="1">
        <f t="array" ref="A59:G59">IF(Master!$A58="x",Master!$K58:$Q58,"")</f>
        <v>Lincoln Park Framework Plan</v>
      </c>
      <c r="B59" s="2">
        <v>1995</v>
      </c>
      <c r="C59" t="str">
        <v>Chicago Park District</v>
      </c>
      <c r="D59" t="str">
        <v>Near North Side</v>
      </c>
      <c r="E59" t="str">
        <v>North side</v>
      </c>
      <c r="F59" t="str">
        <v xml:space="preserve">Striving to accommodate these themes of stronger communications and coordination, balancing competing and changing demands, and understanding the parks role as a regional park, participants in the planning process have produced a framework that will guide the park into the 21st Century. Policy and design goals accompany specific ideas for physical improvements, design guidelines, and recommended precedents and policies for management. This framework plan is not an end point; it is the beginning of a dynamic process. </v>
      </c>
      <c r="G59" t="str">
        <v>https://assets.chicagoparkdistrict.com/s3fs-public/documents/page/Lincoln_Park_Framework_Plan.pdf</v>
      </c>
    </row>
    <row r="60" spans="1:7">
      <c r="A60" t="str" cm="1">
        <f t="array" ref="A60:G60">IF(Master!$A59="x",Master!$K59:$Q59,"")</f>
        <v>Lincoln Yards Master Plan</v>
      </c>
      <c r="B60" s="2">
        <v>2019</v>
      </c>
      <c r="C60" t="str">
        <v>Lincoln Yards</v>
      </c>
      <c r="D60" t="str">
        <v>West and Near West Side</v>
      </c>
      <c r="E60" t="str">
        <v>Near West Side</v>
      </c>
      <c r="F60" t="str">
        <v>The City of Chicago adopted the North Branch Framework Plan in 2017 and subsequently rezoned the Lincoln Yards site to facilitate an opportunity for the creation of a mixed-use neighborhood that promotes economic growth, transit-oriented development and the creation of a natural riverfront environment. Sterling Bay, the City of Chicago and the surrounding neighborhoods are collaborating to ensure that Lincoln Yards is successfully implemented and meets these objectives while creating an inviting place for all.</v>
      </c>
      <c r="G60" t="str">
        <v>https://www.chicago.gov/content/dam/city/depts/dcd/general/mega/LYMasterPlan.pdf</v>
      </c>
    </row>
    <row r="61" spans="1:7">
      <c r="A61" t="str" cm="1">
        <f t="array" ref="A61">IF(Master!$A60="x",Master!$K60:$Q60,"")</f>
        <v/>
      </c>
    </row>
    <row r="62" spans="1:7">
      <c r="A62" t="str" cm="1">
        <f t="array" ref="A62">IF(Master!$A61="x",Master!$K61:$Q61,"")</f>
        <v/>
      </c>
    </row>
    <row r="63" spans="1:7" hidden="1">
      <c r="A63" t="str" cm="1">
        <f t="array" ref="A63">IF(Master!$A62="x",Master!$K62:$Q62,"")</f>
        <v/>
      </c>
      <c r="B63"/>
    </row>
    <row r="64" spans="1:7" hidden="1">
      <c r="A64" t="str" cm="1">
        <f t="array" ref="A64">IF(Master!$A63="x",Master!$K63:$Q63,"")</f>
        <v/>
      </c>
      <c r="B64"/>
    </row>
    <row r="65" spans="1:7">
      <c r="A65" t="str" cm="1">
        <f t="array" ref="A65:G65">IF(Master!$A64="x",Master!$K64:$Q64,"")</f>
        <v>Logan Square Open Space Plan - Increasing and Improving Parks in the Logan Square Community Area</v>
      </c>
      <c r="B65" s="2">
        <v>2004</v>
      </c>
      <c r="C65" t="str">
        <v>Chicago Department of Planning and Development</v>
      </c>
      <c r="D65" t="str">
        <v>Logan Square</v>
      </c>
      <c r="E65" t="str">
        <v>Logan Square</v>
      </c>
      <c r="F65" t="str">
        <v>The Logan Square Open Space Plan provides a blueprint for increasing the amount and improving the quality of open space in the Logan Square community on Chicago's Northwest Side. As one of Chicago's most densely developed areas, Logan Square has the least amount of open space per capita of any Chicago community area except South Lawndale. The majority of its open space is along wide, tree-lined boulevards and acreage for traditional open spaces, such as parks and ball fields, is well below minimum standards. To improve the quantity and quality of open space in the community, the Logan Square Open Space Plan identifies 11 opportunities, including the development of a linear park on the abandoned Bloomingdale rail line, creative use of open space near the Kennedy Expressway, and improvements that restore the historic integrity and usability of both Logan and Palmer squares.</v>
      </c>
      <c r="G65" t="str">
        <v>http://www.cct.org/wp-content/uploads/2015/05/LoganSquareOpenSpacePlan2004.pdf</v>
      </c>
    </row>
    <row r="66" spans="1:7" hidden="1">
      <c r="A66" t="str" cm="1">
        <f t="array" ref="A66:G66">IF(Master!$A65="x",Master!$K65:$Q65,"")</f>
        <v>Make Way For People</v>
      </c>
      <c r="B66">
        <v>2013</v>
      </c>
      <c r="C66" t="str">
        <v>Chicago Department of Transportation</v>
      </c>
      <c r="D66" t="str">
        <v>Chicago</v>
      </c>
      <c r="E66" t="str">
        <v>Chicago</v>
      </c>
      <c r="F66" t="str">
        <v>The Make Way for People Program is an initiative to strengthen communities. By converting neighborhood streets, sidewalks, plazas and alleys into places for people to sit, eat, and play, the program helps create safe, walkable neighborhoods that support local business and strengthen a sense of place. The idea is to use lighter, less expensive tools such as removable decks, paint, and flower pots to quickly convert underutilized or small sections of the public right-of-way into people centered places.</v>
      </c>
      <c r="G66" t="str">
        <v>https://www.chicago.gov/content/dam/city/depts/cdot/MakeWayforPeople/MWFP2013DesignGuidelines.pdf</v>
      </c>
    </row>
    <row r="67" spans="1:7" hidden="1">
      <c r="A67" t="str" cm="1">
        <f t="array" ref="A67:G67">IF(Master!$A66="x",Master!$K66:$Q66,"")</f>
        <v>Make Way For Play (2012)</v>
      </c>
      <c r="B67">
        <v>2012</v>
      </c>
      <c r="C67" t="str">
        <v>Chicago Park District</v>
      </c>
      <c r="D67" t="str">
        <v>Chicago</v>
      </c>
      <c r="E67" t="str">
        <v>Chicago</v>
      </c>
      <c r="F67" t="str">
        <v>The Make Way for Play Guide was developed to help give all Chicagoans safe and convenient opportunities for active transportation and recreation. It is intended to be a resource for public agencies, aldermen, advocacy groups and concerned residents interested in increasing public health by improving pedestrian, bicycle and transit access to Chicago’s parks, and maximizing the use of the public way to promote active living.</v>
      </c>
      <c r="G67" t="str">
        <v>https://assets.chicagoparkdistrict.com/s3fs-public/documents/page/Make_way_for_Play_2012.pdf</v>
      </c>
    </row>
    <row r="68" spans="1:7" hidden="1">
      <c r="A68" t="str" cm="1">
        <f t="array" ref="A68:G68">IF(Master!$A67="x",Master!$K67:$Q67,"")</f>
        <v>Marian R Bynes Framework Plan</v>
      </c>
      <c r="B68">
        <v>2016</v>
      </c>
      <c r="C68" t="str">
        <v>Chicago Park District</v>
      </c>
      <c r="D68" t="str">
        <v>South Deering</v>
      </c>
      <c r="E68" t="str">
        <v>Calumet</v>
      </c>
      <c r="F68" t="str">
        <v>The purpose of a Park Framework Plan is to present a long-term vision for the park that responds to diverse neighborhood needs as well as the historic context of the park. Develop Park 562, 562 (aka Van Vlissingen Prairie or the Marian R. Byrnes Natural Area) a 135-acre site, into an asset for the local community on Chicago’s south side, the city, and the surrounding region via the following cornerstones: 1. Ecological restoration and 2. Engage people with nature through play, recreation, art, and education. Park 562 was among the first lands acquired by the City as part of the Calumet Initiative to preserve 3,900 acres of open land in the Calumet Reserve.</v>
      </c>
      <c r="G68" t="str">
        <v>https://www.dropbox.com/s/c5mr67y5cah6fsp/2016_05%2026%20VVP%20Framework%20Booklet.pdf?dl=0</v>
      </c>
    </row>
    <row r="69" spans="1:7">
      <c r="A69" t="str" cm="1">
        <f t="array" ref="A69:G69">IF(Master!$A68="x",Master!$K68:$Q68,"")</f>
        <v>Measuring the Impact of The 606</v>
      </c>
      <c r="B69" s="2">
        <v>2016</v>
      </c>
      <c r="C69" t="str">
        <v>Institute for Housing Studies at DePaul Univesity</v>
      </c>
      <c r="D69" t="str">
        <v>Chicago</v>
      </c>
      <c r="E69" t="str">
        <v>Chicago</v>
      </c>
      <c r="F69" t="str">
        <v>Measuring the Impact of the 606: Understanding How a Large Public Investment Impacted the Surrounding Community examines how the housing market responded to the development of The 606 linear park, Chicago's recent addition to the growing number of "rails to trails" projects nationwide. Although these projects are celebrated for the benefits they provide, they can also accelerate neighborhood change, leading to higher housing costs and increased risk of displacement for lower-income residents.</v>
      </c>
      <c r="G69" t="str">
        <v>https://www.housingstudies.org/releases/measuring-impact-606/</v>
      </c>
    </row>
    <row r="70" spans="1:7" hidden="1">
      <c r="A70" t="str" cm="1">
        <f t="array" ref="A70:G70">IF(Master!$A69="x",Master!$K69:$Q69,"")</f>
        <v>Michael Reese Master Plan</v>
      </c>
      <c r="B70">
        <v>2020</v>
      </c>
      <c r="C70" t="str">
        <v>Michael Reese</v>
      </c>
      <c r="D70" t="str">
        <v>Douglas</v>
      </c>
      <c r="E70" t="str">
        <v>Bronzeville</v>
      </c>
      <c r="F70" t="str">
        <v xml:space="preserve">This presentation outlines the framework and detailed plan for the redevelopment of the former Michael Reese site.  The plan address transportation, economic development, community benefits, and phasing.  </v>
      </c>
      <c r="G70" t="str">
        <v>https://www.chicago.gov/content/dam/city/depts/dcd/general/mega/reese_final_deck_101420.pdf</v>
      </c>
    </row>
    <row r="71" spans="1:7">
      <c r="A71" t="str" cm="1">
        <f t="array" ref="A71">IF(Master!$A70="x",Master!$K70:$Q70,"")</f>
        <v/>
      </c>
    </row>
    <row r="72" spans="1:7">
      <c r="A72" t="str" cm="1">
        <f t="array" ref="A72">IF(Master!$A71="x",Master!$K71:$Q71,"")</f>
        <v/>
      </c>
    </row>
    <row r="73" spans="1:7">
      <c r="A73" t="str" cm="1">
        <f t="array" ref="A73">IF(Master!$A72="x",Master!$K72:$Q72,"")</f>
        <v/>
      </c>
    </row>
    <row r="74" spans="1:7">
      <c r="A74" t="str" cm="1">
        <f t="array" ref="A74:G74">IF(Master!$A73="x",Master!$K73:$Q73,"")</f>
        <v>Northerly Island</v>
      </c>
      <c r="B74" s="2">
        <v>2011</v>
      </c>
      <c r="C74" t="str">
        <v>Chicago Park District</v>
      </c>
      <c r="D74" t="str">
        <v>Loop</v>
      </c>
      <c r="E74" t="str">
        <v>Loop</v>
      </c>
      <c r="F74" t="str">
        <v>Surrounded by Lake Michigan, Northerly Island, more than any other Chicago park, provides an intimate connection to the water and dramatic skyline views within walking distance of downtown. The design takes advantage of this important location by creating inspirational outdoor experiences and strengthening Chicago’s leading position as a 21st century green city.</v>
      </c>
      <c r="G74" t="str">
        <v>https://assets.chicagoparkdistrict.com/s3fs-public/documents/page/Northerly_Island_Framework_Plan.pdf</v>
      </c>
    </row>
    <row r="75" spans="1:7">
      <c r="A75" t="str" cm="1">
        <f t="array" ref="A75">IF(Master!$A74="x",Master!$K74:$Q74,"")</f>
        <v/>
      </c>
    </row>
    <row r="76" spans="1:7">
      <c r="A76" t="str" cm="1">
        <f t="array" ref="A76">IF(Master!$A75="x",Master!$K75:$Q75,"")</f>
        <v/>
      </c>
    </row>
    <row r="77" spans="1:7">
      <c r="A77" t="str" cm="1">
        <f t="array" ref="A77">IF(Master!$A76="x",Master!$K76:$Q76,"")</f>
        <v/>
      </c>
    </row>
    <row r="78" spans="1:7">
      <c r="A78" t="str" cm="1">
        <f t="array" ref="A78">IF(Master!$A77="x",Master!$K77:$Q77,"")</f>
        <v/>
      </c>
    </row>
    <row r="79" spans="1:7" hidden="1">
      <c r="A79" t="str" cm="1">
        <f t="array" ref="A79">IF(Master!$A78="x",Master!$K78:$Q78,"")</f>
        <v/>
      </c>
      <c r="B79"/>
    </row>
    <row r="80" spans="1:7">
      <c r="A80" t="str" cm="1">
        <f t="array" ref="A80:G80">IF(Master!$A79="x",Master!$K79:$Q79,"")</f>
        <v>Reinventing the Region: 2014 Plan for Prosperity</v>
      </c>
      <c r="B80" s="2">
        <v>2014</v>
      </c>
      <c r="C80" t="str">
        <v>Metropolitan Planning Council</v>
      </c>
      <c r="D80" t="str">
        <v>Chicago</v>
      </c>
      <c r="E80" t="str">
        <v>Chicago</v>
      </c>
      <c r="F80" t="str">
        <v>By recognizing the fundamental importance of a strong economy, quality housing and transportation, wellmanaged natural assets and vibrant neighborhoods, regions like ours can begin prioritizing and solving the most pressing issues of tomorrow, today. On the following pages, MPC proposes practical, progressive ideas for a stronger, more resilient region.</v>
      </c>
      <c r="G80" t="str">
        <v>https://www.metroplanning.org/multimedia/publication/731</v>
      </c>
    </row>
    <row r="81" spans="1:7">
      <c r="A81" t="str" cm="1">
        <f t="array" ref="A81:G81">IF(Master!$A80="x",Master!$K80:$Q80,"")</f>
        <v>Resilient Chicago: A Plan for Inclusive Growth and a Connected City</v>
      </c>
      <c r="B81" s="2">
        <v>2019</v>
      </c>
      <c r="C81" t="str">
        <v>Metropolitan Planning Council</v>
      </c>
      <c r="D81" t="str">
        <v>Chicago</v>
      </c>
      <c r="E81" t="str">
        <v>Chicago</v>
      </c>
      <c r="F81" t="str">
        <v>Resilient Chicago seeks to address these challenges by creating a more connected city where residents, neighborhoods, institutions, corporations, and government agencies are successfully connected in pursuit of economic opportunity, safety, security, and sustainability for all. EXECUTIVE SUMMARY P.1 7 RESILIENT CHICAGO Resilient Chicago is organized into three resilience pillars – Strong Neighborhoods, Robust Infrastructure, and Prepared Communities – and establishes 12 goals and 50 actions the city can take to support these pillars.</v>
      </c>
      <c r="G81" t="str">
        <v>https://resilient.chicago.gov/download/Resilient%20Chicago.pdf</v>
      </c>
    </row>
    <row r="82" spans="1:7">
      <c r="A82" t="str" cm="1">
        <f t="array" ref="A82">IF(Master!$A81="x",Master!$K81:$Q81,"")</f>
        <v/>
      </c>
    </row>
    <row r="83" spans="1:7" hidden="1">
      <c r="A83" t="str" cm="1">
        <f t="array" ref="A83:G83">IF(Master!$A82="x",Master!$K82:$Q82,"")</f>
        <v>South Lakefront Corridor Transit Study - Comprehensive Report</v>
      </c>
      <c r="B83">
        <v>2012</v>
      </c>
      <c r="C83" t="str">
        <v>Chicago Department of Transportation</v>
      </c>
      <c r="D83" t="str">
        <v>South Side</v>
      </c>
      <c r="E83" t="str">
        <v>Southside</v>
      </c>
      <c r="F83" t="str">
        <v>The South Lakefront Corridor Transit Study began with an assessment of the study area’s existing travel markets, analysis of existing and projected land use and an inventory of the transit network infrastructure and operations. This information was documented in a technical report titled Existing Conditions Assessment, which was issued in November 2012.</v>
      </c>
      <c r="G83" t="str">
        <v>http://www.cct.org/wp-content/uploads/2015/05/SouthLakefrontCorridorTransitStudy2012.pdf</v>
      </c>
    </row>
    <row r="84" spans="1:7" hidden="1">
      <c r="A84" t="str" cm="1">
        <f t="array" ref="A84:G84">IF(Master!$A83="x",Master!$K83:$Q83,"")</f>
        <v xml:space="preserve">South Lakefront Framework Plan </v>
      </c>
      <c r="B84">
        <v>2018</v>
      </c>
      <c r="C84" t="str">
        <v>Chicago Park District</v>
      </c>
      <c r="D84" t="str">
        <v>Woodlawn</v>
      </c>
      <c r="E84" t="str">
        <v>Jackson Park</v>
      </c>
      <c r="F84" t="str">
        <v>the 2018 South Lakefront Framework Plan is a community-based vision for the future of the 628 acres of Jackson Park and South Shore Park. The plan sets a course for the evolution of the south lakefront parks and provides a flexible structure allowing it to evolve with future demands and outlines recommendations for land use and management over the next ten years. This framework plan summarizes the ideas and vision of Chicagoans for the South Lakefront and will be used to guide the design and stewardship of Jackson and South Shore Park.</v>
      </c>
      <c r="G84" t="str">
        <v>https://assets.chicagoparkdistrict.com/s3fs-public/documents/page/South%20Lakefront%20Framework%20Plan.pdf</v>
      </c>
    </row>
    <row r="85" spans="1:7" hidden="1">
      <c r="A85" t="str" cm="1">
        <f t="array" ref="A85">IF(Master!$A84="x",Master!$K84:$Q84,"")</f>
        <v/>
      </c>
      <c r="B85"/>
    </row>
    <row r="86" spans="1:7" hidden="1">
      <c r="A86" t="str" cm="1">
        <f t="array" ref="A86:G86">IF(Master!$A85="x",Master!$K85:$Q85,"")</f>
        <v>Streeterville Neighborhood Plan</v>
      </c>
      <c r="B86">
        <v>2014</v>
      </c>
      <c r="C86" t="str">
        <v>SOAR</v>
      </c>
      <c r="D86" t="str">
        <v>Near North Side</v>
      </c>
      <c r="E86" t="str">
        <v>Streeterville</v>
      </c>
      <c r="F86" t="str">
        <v>After ten years, SOAR have revisited the Streeterville Neighborhood Plan, building on the original plan to bring a new version of SNP that takes into account the growth and changes of the recent decade as well as greater shifts towards sustainability. This Neighborhood Plan is a document which examines conditions and trends to provide guidance for the future. Rather than being an action or implementation plan, this document seeks to reaffirm community values and priorities that will endure not only through the next update but also for many years into the future. The planning team worked on making the updated plan current, community driven, more inclusive, reader-friendly and visually oriented while still building on the plan of 2005. Finally, the Streeterville Neighborhood Plan is designed to be a powerful tool that will inform and guide future growth and illustrate our vision to city officials, developers, residents and visitors.</v>
      </c>
      <c r="G86" t="str">
        <v>http://www.cct.org/wp-content/uploads/2015/05/StreetervilleNeighborhoodPlan2014.pdf</v>
      </c>
    </row>
    <row r="87" spans="1:7" hidden="1">
      <c r="A87" t="str" cm="1">
        <f t="array" ref="A87">IF(Master!$A86="x",Master!$K86:$Q86,"")</f>
        <v/>
      </c>
      <c r="B87"/>
    </row>
    <row r="88" spans="1:7">
      <c r="A88" t="str" cm="1">
        <f t="array" ref="A88">IF(Master!$A87="x",Master!$K87:$Q87,"")</f>
        <v/>
      </c>
    </row>
    <row r="89" spans="1:7">
      <c r="A89" t="str" cm="1">
        <f t="array" ref="A89:G89">IF(Master!$A88="x",Master!$K88:$Q88,"")</f>
        <v>Sustainable Urban Infrastructure</v>
      </c>
      <c r="B89" s="2">
        <v>2013</v>
      </c>
      <c r="C89" t="str">
        <v>Chicago Department of Transportation</v>
      </c>
      <c r="D89" t="str">
        <v>Chicago</v>
      </c>
      <c r="E89" t="str">
        <v>Chicago</v>
      </c>
      <c r="F89" t="str">
        <v>The Sustainable Urban Infrastructure Guidelines and Policies will embrace and expand upon the environmental benefits of Complete Streets and Placemaking guidelines to help create and maintain a city where all Chicagoans benefit from a high quality of life without depleting our natural resources.</v>
      </c>
      <c r="G89" t="str">
        <v>https://www.chicago.gov/content/dam/city/depts/cdot/Sustainable%20Transportation/SUIGv1.pdf</v>
      </c>
    </row>
    <row r="90" spans="1:7" hidden="1">
      <c r="A90" t="str" cm="1">
        <f t="array" ref="A90:G90">IF(Master!$A89="x",Master!$K89:$Q89,"")</f>
        <v>The 78</v>
      </c>
      <c r="B90">
        <v>2019</v>
      </c>
      <c r="C90" t="str">
        <v>The 78</v>
      </c>
      <c r="D90" t="str">
        <v>Near South Side</v>
      </c>
      <c r="E90" t="str">
        <v>South Loop</v>
      </c>
      <c r="F90" t="str">
        <v>This presentation outlines the framework and design of the “78” neighborhood.  The plan outlines road networks, transportation, economic benefits, open space, community engagement, and building design guidelines.</v>
      </c>
      <c r="G90" t="str">
        <v>https://www.chicago.gov/content/dam/city/depts/dcd/general/mega/78_cpc_presentation.pdf</v>
      </c>
    </row>
    <row r="91" spans="1:7" hidden="1">
      <c r="A91" t="str" cm="1">
        <f t="array" ref="A91">IF(Master!$A90="x",Master!$K90:$Q90,"")</f>
        <v/>
      </c>
      <c r="B91"/>
    </row>
    <row r="92" spans="1:7" hidden="1">
      <c r="A92" t="str" cm="1">
        <f t="array" ref="A92">IF(Master!$A91="x",Master!$K91:$Q91,"")</f>
        <v/>
      </c>
      <c r="B92"/>
    </row>
    <row r="93" spans="1:7" hidden="1">
      <c r="A93" t="str" cm="1">
        <f t="array" ref="A93">IF(Master!$A92="x",Master!$K92:$Q92,"")</f>
        <v/>
      </c>
      <c r="B93"/>
    </row>
    <row r="94" spans="1:7">
      <c r="A94" t="str" cm="1">
        <f t="array" ref="A94">IF(Master!$A93="x",Master!$K93:$Q93,"")</f>
        <v/>
      </c>
    </row>
    <row r="95" spans="1:7" hidden="1">
      <c r="A95" t="str" cm="1">
        <f t="array" ref="A95:G95">IF(Master!$A94="x",Master!$K94:$Q94,"")</f>
        <v>US RAPID TRANSIT (BRT) MARKET RESEARCH PROJECT</v>
      </c>
      <c r="B95">
        <v>2010</v>
      </c>
      <c r="C95" t="str">
        <v>Regional Transit Authority</v>
      </c>
      <c r="D95" t="str">
        <v>Chicago</v>
      </c>
      <c r="E95" t="str">
        <v>Region</v>
      </c>
      <c r="F95" t="str">
        <v>This Report provides a summary of the work and research conducted for the Regional Transportation Authority (RTA) Bus Rapid Transit (BRT) Market Research study of the CermakButterfield corridor. The goal of the study was to conduct consumer-based research into the transportation values and service preferences of key stakeholders and existing/potential transit customers in the corridor.</v>
      </c>
      <c r="G95" t="str">
        <v>https://www.pacebus.com/sites/default/files/2020-06/Cermak_BRT_Market_Research_%20Final_Report_2010-09.pdf</v>
      </c>
    </row>
    <row r="96" spans="1:7" hidden="1">
      <c r="A96" t="str" cm="1">
        <f t="array" ref="A96:G96">IF(Master!$A95="x",Master!$K95:$Q95,"")</f>
        <v>Western Avenue Improvement Project</v>
      </c>
      <c r="B96">
        <v>2014</v>
      </c>
      <c r="C96" t="str">
        <v>Chicago Department of Transportation</v>
      </c>
      <c r="D96" t="str">
        <v>Chicago</v>
      </c>
      <c r="E96" t="str">
        <v>Chicago</v>
      </c>
      <c r="F96" t="str">
        <v>The Chicago Department of Transportation is providing an overview for public information on the proposed improvements along Western Avenue.</v>
      </c>
      <c r="G96" t="str">
        <v>https://www.chicago.gov/content/dam/city/depts/cdot/CDOTProjects/Western%20Ave%20Improvement/WesternAveImprovement.pdf</v>
      </c>
    </row>
    <row r="97" spans="1:7" hidden="1">
      <c r="A97" t="str" cm="1">
        <f t="array" ref="A97:G97">IF(Master!$A96="x",Master!$K96:$Q96,"")</f>
        <v>Wild Mile Framework Vision</v>
      </c>
      <c r="B97">
        <v>2019</v>
      </c>
      <c r="C97" t="str">
        <v>Chicago Department of Planning and Development</v>
      </c>
      <c r="D97" t="str">
        <v>Near North Side</v>
      </c>
      <c r="E97" t="str">
        <v>North Branch</v>
      </c>
      <c r="F97" t="str">
        <v>The Wild Mile is planned to be a mile-long, interactive and immersive floating ecopark located in the North Branch Canal and Turning Basin of the Chicago River. This new wildlife first park will foster a strong community atmosphere based on education, arts and recreational opportunities, while providing an economically valuable draw for businesses, property owners and tourism. The design and development of this document will establish a vision and principles for this new kind of park. The Wild Mile Framework Vision provides the structure and tools for the Near North community to incrementally build the Wild Mile. It is their road map and their guiding principles which will ensure the Wild Mile remains part of their community.</v>
      </c>
      <c r="G97" t="str">
        <v>https://www.chicago.gov/content/dam/city/depts/zlup/Planning_and_Policy/Publications/20190913_Wild%20Mile%20Framework_Final_Low%20Res_Spreads.pdf</v>
      </c>
    </row>
    <row r="98" spans="1:7" hidden="1">
      <c r="A98" t="str" cm="1">
        <f t="array" ref="A98:G98">IF(Master!$A97="x",Master!$K97:$Q97,"")</f>
        <v xml:space="preserve">119th Street Corridor Plan </v>
      </c>
      <c r="B98">
        <v>2015</v>
      </c>
      <c r="C98" t="str">
        <v>CMAP</v>
      </c>
      <c r="D98" t="str">
        <v>Pullman</v>
      </c>
      <c r="E98" t="str">
        <v>West Pullman</v>
      </c>
      <c r="F98" t="str">
        <v>The 119th Street Corridor Plan has set a com-munity-driven process to develop strategies and implementation steps to build on the strengths of the Corridor and make improve-ments to anchor economic.   development, housing stability, and community identity and character</v>
      </c>
      <c r="G98" t="str">
        <v>https://www.cmap.illinois.gov/documents/10180/627226/119th+Street+Corridor+Plan_Final+Plan.pdf/20c9aacd-620c-4538-82d9-ff15d3c65673?t=1488838101000</v>
      </c>
    </row>
    <row r="99" spans="1:7">
      <c r="A99" t="str" cm="1">
        <f t="array" ref="A99:G99">IF(Master!$A98="x",Master!$K98:$Q98,"")</f>
        <v>2013 Plan for Prosperity</v>
      </c>
      <c r="B99" s="2">
        <v>2013</v>
      </c>
      <c r="C99" t="str">
        <v>Metropolitan Planning Council</v>
      </c>
      <c r="D99" t="str">
        <v>Chicago</v>
      </c>
      <c r="E99" t="str">
        <v>Region</v>
      </c>
      <c r="F99" t="str">
        <v>Each year, the Metropolitan Planning Council (MPC) presents its 12-month agenda for researching, advocating, and implementing policies that advance our mission to shape a more competitive and livable greater Chicago region. MPC’s policy agenda for 2013 focuses on these areas: Vibrant neighborhoods and a competitive regional economy. Responsible, productive use of Chicago’s water assets. A transportation network that serves people and the economy. Innovative financing that unlocks regional growth. Quality homes in attractive communities</v>
      </c>
      <c r="G99" t="str">
        <v>https://www.metroplanning.org/multimedia/publication/639</v>
      </c>
    </row>
    <row r="100" spans="1:7">
      <c r="A100" t="str" cm="1">
        <f t="array" ref="A100">IF(Master!$A99="x",Master!$K99:$Q99,"")</f>
        <v/>
      </c>
    </row>
    <row r="101" spans="1:7">
      <c r="A101" t="str" cm="1">
        <f t="array" ref="A101">IF(Master!$A100="x",Master!$K100:$Q100,"")</f>
        <v/>
      </c>
    </row>
    <row r="102" spans="1:7">
      <c r="A102" t="str" cm="1">
        <f t="array" ref="A102">IF(Master!$A101="x",Master!$K101:$Q101,"")</f>
        <v/>
      </c>
    </row>
    <row r="103" spans="1:7">
      <c r="A103" t="str" cm="1">
        <f t="array" ref="A103">IF(Master!$A102="x",Master!$K102:$Q102,"")</f>
        <v/>
      </c>
    </row>
    <row r="104" spans="1:7" hidden="1">
      <c r="A104" t="str" cm="1">
        <f t="array" ref="A104:G104">IF(Master!$A103="x",Master!$K103:$Q103,"")</f>
        <v>A Plan for Chicago’s Near Northwest Side</v>
      </c>
      <c r="B104">
        <v>2002</v>
      </c>
      <c r="C104" t="str">
        <v>City of Chicago</v>
      </c>
      <c r="D104" t="str">
        <v>Northwest Side</v>
      </c>
      <c r="E104" t="str">
        <v>Near Northwest Side</v>
      </c>
      <c r="F104" t="str">
        <v>Adpoted in 2002, the Near Northwest Side Plan addresses ongoing changes to the Fulton River District, Eckhart Park, Noble Square, East Village and Ukrainian Village neighborhoods, focusing on public open space and transit, development guidelines for new construction, and techniques to promote livability.</v>
      </c>
      <c r="G104" t="str">
        <v>http://www.cct.org/wp-content/uploads/2015/05/APlanforChicagosNearNorthwestSide2002.pdf</v>
      </c>
    </row>
    <row r="105" spans="1:7">
      <c r="A105" t="str" cm="1">
        <f t="array" ref="A105:G105">IF(Master!$A104="x",Master!$K104:$Q104,"")</f>
        <v>A Plan for Economic Growth and Jobs</v>
      </c>
      <c r="B105" s="2">
        <v>2012</v>
      </c>
      <c r="C105" t="str">
        <v>World Business Chicago</v>
      </c>
      <c r="D105" t="str">
        <v>Chicago</v>
      </c>
      <c r="E105" t="str">
        <v>Chicago</v>
      </c>
      <c r="F105" t="str">
        <v>The Plan for Economic Growth and Jobs provides a framework within which greater Chicago can define priorities and undertake an integrated and unified agenda for economic growth. It is designed to be a fact-based, pragmatic, and actionable document that benefits not just one but all sections of society in the Chicago region. Recognizing that economic development today has to focus on regional issues, the Mayor directed that the Plan start with a focus on the city and look outward, facilitating partnership to leverage assets and accelerate growth for the entire metropolitan region. The market analysis and the strategies presented in the Plan for Economic Growth and Jobs cover the metropolitan area as a whole. This first draft of the Plan for Economic Growth and Jobs is intended to embody a living process, and to mark the beginning of a coordinated effort to assess, manage and grow our economy. It is designed to give direction to the vital discussion about how to make the most of the city’s and the region’s existing assets, and how to foster the new assets we need to flourish in the economy of the future. What we seek to provide with this Plan is a clear set of goals for economic growth, an overarching framework for research and analysis, and an initial set of strategies for which actionable initiatives can be developed.</v>
      </c>
      <c r="G105" t="str">
        <v>http://www.cct.org/wp-content/uploads/2015/05/5APlanforEconomicGrowthandJobs2012.pdf</v>
      </c>
    </row>
    <row r="106" spans="1:7" hidden="1">
      <c r="A106" t="str" cm="1">
        <f t="array" ref="A106">IF(Master!$A105="x",Master!$K105:$Q105,"")</f>
        <v/>
      </c>
      <c r="B106"/>
    </row>
    <row r="107" spans="1:7" hidden="1">
      <c r="A107" t="str" cm="1">
        <f t="array" ref="A107:G107">IF(Master!$A106="x",Master!$K106:$Q106,"")</f>
        <v>A Tale of Three Cities: The State of Racial Justice in Chicago Report</v>
      </c>
      <c r="B107">
        <v>2017</v>
      </c>
      <c r="C107" t="str">
        <v>UIC Institute for Research on Race and Public Policy</v>
      </c>
      <c r="D107" t="str">
        <v>Chicago</v>
      </c>
      <c r="E107" t="str">
        <v>Chicago</v>
      </c>
      <c r="F107" t="str">
        <v xml:space="preserve">The central finding of this report is that racial and ethnic inequities in Chicago remain pervasive, persistent, and consequential. These inequities affect the lives of Chicagoans in every neighborhood; they have not just spatial but also deep historical roots and are embedded in our social, economic, political, and cultural institutions;and they have powerful effects on the experiences and opportunities of all Chicagoans. </v>
      </c>
      <c r="G107" t="str">
        <v>https://uofi.app.box.com/s/kj2zgks3bl3sw5gst49kf1yjldl0x2ud</v>
      </c>
    </row>
    <row r="108" spans="1:7">
      <c r="A108" t="str" cm="1">
        <f t="array" ref="A108:G108">IF(Master!$A107="x",Master!$K107:$Q107,"")</f>
        <v>A Vision for State Street, Wabash Avenue and Michigan Avenue</v>
      </c>
      <c r="B108" s="2">
        <v>2000</v>
      </c>
      <c r="C108" t="str">
        <v>City of Chicago</v>
      </c>
      <c r="D108" t="str">
        <v>Central</v>
      </c>
      <c r="E108" t="str">
        <v>Downtown Core</v>
      </c>
      <c r="F108" t="str">
        <v>Adopted in 2000, "A Vision for State Street, Wabash Avenue and Michigan Avenue" addresses development issues in the East Loop involving businesses, academic and cultural institutions, retailers, restaurants, hotels and other factors.</v>
      </c>
      <c r="G108" t="str">
        <v>http://www.cct.org/wp-content/uploads/2015/05/AVisionforStateStreetWabashAvenueandMichiganAvenue2000.pdf</v>
      </c>
    </row>
    <row r="109" spans="1:7" hidden="1">
      <c r="A109" t="str" cm="1">
        <f t="array" ref="A109:G109">IF(Master!$A108="x",Master!$K108:$Q108,"")</f>
        <v>Abandoned in their Neighborhoods: Youth Joblessness amidst the Flight of Industry and Opportunity</v>
      </c>
      <c r="B109">
        <v>2017</v>
      </c>
      <c r="C109" t="str">
        <v>UIC Great Cities Institute</v>
      </c>
      <c r="D109" t="str">
        <v>Chicago</v>
      </c>
      <c r="E109" t="str">
        <v>Chicago</v>
      </c>
      <c r="F109" t="str">
        <v>“More Jobs, Less Violence:  Connecting Youth to a Brighter Future,” is the title of the 2017 Youth Employment Hearing sponsored by Alternative Schools Network and held at the Chicago Urban League on January 30, 2017. Other co-sponsors of the hearing include Chicago Area Project, Youth Connection Charter School, Westside Health Authority, Black United Fund of IL, National Youth Advocate Program, La Casa Norte, Lawrence Hall, Mount Sinai Medical Center, Heartland Alliance and Metropolitan Family Services. Each of these groups work directly with young people, providing mentorship and employment related opportunities. Elected officials from federal, state and local government attended to hear the data presented and the voices of young people who testified on their experiences related to employment.  This report, produced by UIC’s Great Cities Institute, provides a supplement to the voices of the young people and those that work with them</v>
      </c>
      <c r="G109" t="str">
        <v>https://greatcities.uic.edu/wp-content/uploads/2017/01/Abandoned-in-their-Neighborhoods.pdf</v>
      </c>
    </row>
    <row r="110" spans="1:7" hidden="1">
      <c r="A110" t="str" cm="1">
        <f t="array" ref="A110:G110">IF(Master!$A109="x",Master!$K109:$Q109,"")</f>
        <v>Accepting the Challenge Chicago’s Five Year Affordable Housing Plan for 2009-2013</v>
      </c>
      <c r="B110">
        <v>2013</v>
      </c>
      <c r="C110" t="str">
        <v>Chicago Department of Community Development</v>
      </c>
      <c r="D110" t="str">
        <v>Chicago</v>
      </c>
      <c r="E110" t="str">
        <v>Chicago</v>
      </c>
      <c r="F110" t="str">
        <v>The Five Year Affordable Housing Plan draws on the expertise of people familiar with every aspect of urban housing, including not-for-profit developers and academics, builders and foundation executives, lenders and borrowers, landlords, and tenants. These are the people who make up the housing community in our city, and they have helped make Chicago a national leader in affordable housing, investing more than $4 billion over the last two decades through a variety of innovative programs.</v>
      </c>
      <c r="G110" t="str">
        <v>https://www.chicago.gov/content/dam/city/progs/general/affordablechicagofiles/2009-2013_Affordable_Housing_Plan.pdf</v>
      </c>
    </row>
    <row r="111" spans="1:7" hidden="1">
      <c r="A111" t="str" cm="1">
        <f t="array" ref="A111:G111">IF(Master!$A110="x",Master!$K110:$Q110,"")</f>
        <v>Addressing Parking Challenges: Innovative Parking Solutions for a Vibrant Community</v>
      </c>
      <c r="B111">
        <v>2014</v>
      </c>
      <c r="C111" t="str">
        <v>SSA #33</v>
      </c>
      <c r="D111" t="str">
        <v>West Town</v>
      </c>
      <c r="E111" t="str">
        <v>Wicker Park/ Bucktown</v>
      </c>
      <c r="F111" t="str">
        <v>In an effort to improve the parking and transportation conditions in the area to better support local businesses and residents, the Wicker Park Bucktown Special Services Area #33 (WPB SSA) partnered with CMAP and the Metropolitan Planning Council (MPC) to review existing conditions and provide strategic recommendations for parking management.</v>
      </c>
      <c r="G111" t="str">
        <v>https://www.metroplanning.org/uploads/cms/documents/wpb_cmap_mpc_final.pdf</v>
      </c>
    </row>
    <row r="112" spans="1:7" hidden="1">
      <c r="A112" t="str" cm="1">
        <f t="array" ref="A112">IF(Master!$A111="x",Master!$K111:$Q111,"")</f>
        <v/>
      </c>
      <c r="B112"/>
    </row>
    <row r="113" spans="1:7" hidden="1">
      <c r="A113" t="str" cm="1">
        <f t="array" ref="A113:G113">IF(Master!$A112="x",Master!$K112:$Q112,"")</f>
        <v>Analyzing Neighborhoods with Intensifying and Emerging Housing Affordability Pressure</v>
      </c>
      <c r="B113">
        <v>2018</v>
      </c>
      <c r="C113" t="str">
        <v>Institute for Housing Studies at DePaul Univesity</v>
      </c>
      <c r="D113" t="str">
        <v>Chicago</v>
      </c>
      <c r="E113" t="str">
        <v>Chicago</v>
      </c>
      <c r="F113" t="str">
        <v>Despite a broad interest in the topic and its importance for inclusive and equitable development, gentrification and displacement are notoriously difficult to study and even more difficult to predict. IHS’s Mapping Displacement Pressure in Chicago project gives practitioners and policymakers 1) a leading indicator to understand neighborhood-level displacement pressure and 2) a market-based lens to guide proactive interventions that advance equitable and inclusive policies to preserve housing affordability. This analysis examines IHS’s updated displacement pressure maps and how market pressure may be changing in Chicago neighborhoods. The goal is to give neighborhood stakeholders a timely resource to understand shifting levels of market activity and highlight which areas in the City of Chicago may be experiencing increased displacement pressure.</v>
      </c>
      <c r="G113" t="str">
        <v>https://www.housingstudies.org/releases/Analyzing-neighborhood-displacement-pressure-2018/</v>
      </c>
    </row>
    <row r="114" spans="1:7" hidden="1">
      <c r="A114" t="str" cm="1">
        <f t="array" ref="A114">IF(Master!$A113="x",Master!$K113:$Q113,"")</f>
        <v/>
      </c>
      <c r="B114"/>
    </row>
    <row r="115" spans="1:7" hidden="1">
      <c r="A115" t="str" cm="1">
        <f t="array" ref="A115">IF(Master!$A114="x",Master!$K114:$Q114,"")</f>
        <v/>
      </c>
      <c r="B115"/>
    </row>
    <row r="116" spans="1:7" hidden="1">
      <c r="A116" t="str" cm="1">
        <f t="array" ref="A116">IF(Master!$A115="x",Master!$K115:$Q115,"")</f>
        <v/>
      </c>
      <c r="B116"/>
    </row>
    <row r="117" spans="1:7" hidden="1">
      <c r="A117" t="str" cm="1">
        <f t="array" ref="A117">IF(Master!$A116="x",Master!$K116:$Q116,"")</f>
        <v/>
      </c>
      <c r="B117"/>
    </row>
    <row r="118" spans="1:7">
      <c r="A118" t="str" cm="1">
        <f t="array" ref="A118:G118">IF(Master!$A117="x",Master!$K117:$Q117,"")</f>
        <v>Auburn Gresham: Chicago’s Best-Kept Secret - Quality of Life Plan</v>
      </c>
      <c r="B118" s="2">
        <v>2005</v>
      </c>
      <c r="C118" t="str">
        <v>LISC</v>
      </c>
      <c r="D118" t="str">
        <v>Auburn Gresham</v>
      </c>
      <c r="E118" t="str">
        <v>Auburn Gresham</v>
      </c>
      <c r="F118" t="str">
        <v>This quality-of-life plan is an action agenda for revitalizing Auburn Gresham. It is comprehensive, calling for improvement in virtually every aspect of community life—from major new public works, such as a Metra station at 79th Street, to small but crucial changes in established programs, such as fix-up assistance for owners of bungalows and two-flats.</v>
      </c>
      <c r="G118" t="str">
        <v>http://www.cct.org/wp-content/uploads/2015/05/AuburnGreshamChicagosBestKeptSecret2005.pdf</v>
      </c>
    </row>
    <row r="119" spans="1:7" hidden="1">
      <c r="A119" t="str" cm="1">
        <f t="array" ref="A119:G119">IF(Master!$A118="x",Master!$K118:$Q118,"")</f>
        <v>Auburn Gresham: Your Voice Matters - Quality of Life Plan</v>
      </c>
      <c r="B119">
        <v>2016</v>
      </c>
      <c r="C119" t="str">
        <v>LISC</v>
      </c>
      <c r="D119" t="str">
        <v>Auburn Gresham</v>
      </c>
      <c r="E119" t="str">
        <v>Auburn Gresham</v>
      </c>
      <c r="F119" t="str">
        <v>This Quality-of-Life Plan is based on creating strategies responsive to resident needs and desires for the community, by the community. It builds on our first community-led Quality-of-Life Plan, published through the LISC Chicago New Communities Program in 2005, both looking ahead further and bringing in new partners. This comprehensive neighborhood plan uncovered our community’s vision and goals, culminating in a set of strategies, ideas and programs that will define the future of Auburn Gresham.</v>
      </c>
      <c r="G119" t="str">
        <v>https://www.lisc.org/media/filer_public/15/10/1510eca7-4780-404f-912f-84cf94f5e3cd/auburn_gresham_qlp_2016.pdf</v>
      </c>
    </row>
    <row r="120" spans="1:7">
      <c r="A120" t="str" cm="1">
        <f t="array" ref="A120:G120">IF(Master!$A119="x",Master!$K119:$Q119,"")</f>
        <v>Austin Forward. Together.  - Quality of Life Plan</v>
      </c>
      <c r="B120" s="2">
        <v>2018</v>
      </c>
      <c r="C120" t="str">
        <v>LISC</v>
      </c>
      <c r="D120" t="str">
        <v>Austin</v>
      </c>
      <c r="E120" t="str">
        <v>Austin</v>
      </c>
      <c r="F120" t="str">
        <v>Austin is ready to make great strides. We are a community that has seen good times and hard times, and the legacy of both has prepared us for this new chapter, our first Quality-of-Life Plan. This plan sets out a comprehensive strategy to restore Austin and to create something new, building on Austin’s many assets and cultivating new expertise and investment. To reach our goals, we are creating deeper relationships and working together in a coordinated way like never before.</v>
      </c>
      <c r="G120" t="str">
        <v>https://www.lisc.org/media/filer_public/71/ee/71ee0ffe-5053-4c65-b833-df1af5fa870a/121318_chicago_qlp_austin_plan.pdf</v>
      </c>
    </row>
    <row r="121" spans="1:7" hidden="1">
      <c r="A121" t="str" cm="1">
        <f t="array" ref="A121:G121">IF(Master!$A120="x",Master!$K120:$Q120,"")</f>
        <v>Back of The Yards Forward - Quality of Life Plan</v>
      </c>
      <c r="B121">
        <v>2014</v>
      </c>
      <c r="C121" t="str">
        <v>LISC</v>
      </c>
      <c r="D121" t="str">
        <v>New City</v>
      </c>
      <c r="E121" t="str">
        <v>Back of the Yards</v>
      </c>
      <c r="F121" t="str">
        <v>Throughout the years, the Back of the Yards has undergone many changes. Though the ethnic makeup and amount of opportunities have evolved over time, the prevalence of poverty and need for assistance has been unchanged. The Quality-of-Life Plan is an unprecedented initiative that unites residents, community stakeholders, local businesses, faith-based institutions, and neighborhood organizations to create one voice and deliver one message: In the face of social and economic challenge, Back of the Yards will continue to move forward.</v>
      </c>
      <c r="G121" t="str">
        <v>http://www.cct.org/wp-content/uploads/2015/05/ForwardBackoftheYardsQualityofLifePlan2014.pdf</v>
      </c>
    </row>
    <row r="122" spans="1:7" hidden="1">
      <c r="A122" t="str" cm="1">
        <f t="array" ref="A122:G122">IF(Master!$A121="x",Master!$K121:$Q121,"")</f>
        <v>Belmont Cragin United, Vibrant &amp; Diverse - Quality of Life Plan</v>
      </c>
      <c r="B122">
        <v>2016</v>
      </c>
      <c r="C122" t="str">
        <v>LISC</v>
      </c>
      <c r="D122" t="str">
        <v>Belmont Cragin</v>
      </c>
      <c r="E122" t="str">
        <v>Belmont Cragin</v>
      </c>
      <c r="F122" t="str">
        <v>This quality-of-life plan is based on these realities of 21st century Belmont Cragin. To write the plan, a community task force and issue area subcommittees met regularly and conducted a robust range of outreach strategies that included bi-lingual public meetings, a community survey, one-on-one meetings with local stakeholders and discussion at events from summer block parties to parent advisory council meetings. All told, more than 600 residents and 30 local agencies and institutions worked together on this community plan, which is centered around a comprehensive set of strategies, ideas and programs for four issue areas identified by our residents as crucial for the future of Belmont Cragin.</v>
      </c>
      <c r="G122" t="str">
        <v>https://www.lisc.org/media/filer_public/15/91/15918cdc-212c-4e88-831b-44993b54a458/belmont_cragin_qlp_2016.pdf</v>
      </c>
    </row>
    <row r="123" spans="1:7" hidden="1">
      <c r="A123" t="str" cm="1">
        <f t="array" ref="A123:G123">IF(Master!$A122="x",Master!$K122:$Q122,"")</f>
        <v>Between the Great Migrationand Growing Exodus:The Futureof Black Chicago?</v>
      </c>
      <c r="B123">
        <v>2016</v>
      </c>
      <c r="C123" t="str">
        <v>UIC Institute for Research on Race and Public Policy</v>
      </c>
      <c r="D123" t="str">
        <v>Chicago</v>
      </c>
      <c r="E123" t="str">
        <v>Chicago</v>
      </c>
      <c r="F123" t="str">
        <v>Starting in 1980, Chicago’s African American population growth not only halted, but reversed. By 2016, the population of black Chicagoans had decreased by 350,000 from its peak in 1980. These population trends have attracted significant media attention and speculation about why black Chicagoans are leaving the city.</v>
      </c>
      <c r="G123" t="str">
        <v>https://uofi.app.box.com/s/vb27q325rrp2sipd8otjs2zawe7ufrue</v>
      </c>
    </row>
    <row r="124" spans="1:7" hidden="1">
      <c r="A124" t="str" cm="1">
        <f t="array" ref="A124:G124">IF(Master!$A123="x",Master!$K123:$Q123,"")</f>
        <v>Beyond Evaluation:The Role of Trust in Transforming REACH into a Developmental Tool</v>
      </c>
      <c r="B124">
        <v>2019</v>
      </c>
      <c r="C124" t="str">
        <v>UIC Institute for Research on Race and Public Policy</v>
      </c>
      <c r="D124" t="str">
        <v>Chicago</v>
      </c>
      <c r="E124" t="str">
        <v>Chicago</v>
      </c>
      <c r="F124" t="str">
        <v>The Institute for Research on Race and Public Policy (IRRPP) at the University of Illinois at Chicago was approached by CPS and the Chicago Teachers Union to undertake a study of schools with high trust between principals and teachers.</v>
      </c>
      <c r="G124" t="str">
        <v>https://uofi.app.box.com/s/xnoh6b30l5n4infs8bx86qu7gaiww53j</v>
      </c>
    </row>
    <row r="125" spans="1:7" hidden="1">
      <c r="A125" t="str" cm="1">
        <f t="array" ref="A125">IF(Master!$A124="x",Master!$K124:$Q124,"")</f>
        <v/>
      </c>
      <c r="B125"/>
    </row>
    <row r="126" spans="1:7" hidden="1">
      <c r="A126" t="str" cm="1">
        <f t="array" ref="A126">IF(Master!$A125="x",Master!$K125:$Q125,"")</f>
        <v/>
      </c>
      <c r="B126"/>
    </row>
    <row r="127" spans="1:7">
      <c r="A127" t="str" cm="1">
        <f t="array" ref="A127:G127">IF(Master!$A126="x",Master!$K126:$Q126,"")</f>
        <v>Bouncing Back Five-Year Housing Plan 2014-2018</v>
      </c>
      <c r="B127" s="2">
        <v>2018</v>
      </c>
      <c r="C127" t="str">
        <v>Chicago Department of Planning and Development</v>
      </c>
      <c r="D127" t="str">
        <v>Chicago</v>
      </c>
      <c r="E127" t="str">
        <v>Chicago</v>
      </c>
      <c r="F127" t="str">
        <v>The process and implementation of refinements are being directed by DPD with assistance and input from elected officials, businesses, property owners, local planning agencies, and other stakeholders. The goals of the City’s Industrial Corridor Modernization Initiative are to unleash the potential of select industrial areas for advanced manufacturing and technology-oriented jobs while reinforcing traditional industrial activities in other areas; maintain and improve the freight and public transportation systems that serve industrial users; support new job growth and local job opportunities; and leverage the unique, physical features of local industrial corridors to foster demand.</v>
      </c>
      <c r="G127" t="str">
        <v>https://www.chicago.gov/content/dam/city/depts/dcd/general/housing/Chicago_Housing_Plan_Web_Final.pdf</v>
      </c>
    </row>
    <row r="128" spans="1:7" hidden="1">
      <c r="A128" t="str" cm="1">
        <f t="array" ref="A128:G128">IF(Master!$A127="x",Master!$K127:$Q127,"")</f>
        <v>Bridgeport and Canaryville Priorities Plan</v>
      </c>
      <c r="B128">
        <v>2019</v>
      </c>
      <c r="C128" t="str">
        <v>CMAP</v>
      </c>
      <c r="D128" t="str">
        <v>Bridgeport</v>
      </c>
      <c r="E128" t="str">
        <v>Bridgeport</v>
      </c>
      <c r="F128" t="str">
        <v>This plan identifies the top priorities in Bridgeport and Canaryville, and recommends next steps with the most potential to improve the quality of life for residents and help the neighborhoods prosper in the future.</v>
      </c>
      <c r="G128" t="str">
        <v>https://www.cmap.illinois.gov/documents/10180/989179/Bridgeport+and+Canaryville+Priorities+Plan-Final.pdf/dbea7d6c-d436-b2d7-0d36-9265a4c1b049</v>
      </c>
    </row>
    <row r="129" spans="1:7">
      <c r="A129" t="str" cm="1">
        <f t="array" ref="A129:G129">IF(Master!$A128="x",Master!$K128:$Q128,"")</f>
        <v>Bronzeville Food Access Study</v>
      </c>
      <c r="B129" s="2">
        <v>2014</v>
      </c>
      <c r="C129" t="str">
        <v>CMAP</v>
      </c>
      <c r="D129" t="str">
        <v>Douglas</v>
      </c>
      <c r="E129" t="str">
        <v>Bronzeville</v>
      </c>
      <c r="F129" t="str">
        <v>Approximately five years ago, the Centers for New Horizons (CNH) embarked on an ambitious effort to evaluate and improve food access in Bronzeville. The Bronzeville Food Access Study is part of that evaluation process. It is a three-stage effort to improve food access in Bronzeville, which includes identifying the barriers that limit access to healthy food; developing policy recommendations to increase household access to healthy foods; and working toward implementation of local food policy changes. This report includes a brief discussion of the public health effects of lack of access to healthy food, findings of a community survey and focus group discussions and recommended strategies and policy interventions to improve food access in Bronzeville. The study presents data and information that can be used to assess the needs and concerns of the community, and identifies barriers to food access in the greater Bronzeville area. The study provides data to help prioritize future food projects and inform food policy change in Bronzeville and the city as a whole.</v>
      </c>
      <c r="G129" t="str">
        <v>https://www.cmap.illinois.gov/documents/10180/228106/Final+Study+Report.pdf/95f19a49-f95f-4d6f-b4e8-ea18788018f8</v>
      </c>
    </row>
    <row r="130" spans="1:7">
      <c r="A130" t="str" cm="1">
        <f t="array" ref="A130">IF(Master!$A129="x",Master!$K129:$Q129,"")</f>
        <v/>
      </c>
    </row>
    <row r="131" spans="1:7" hidden="1">
      <c r="A131" t="str" cm="1">
        <f t="array" ref="A131">IF(Master!$A130="x",Master!$K130:$Q130,"")</f>
        <v/>
      </c>
      <c r="B131"/>
    </row>
    <row r="132" spans="1:7">
      <c r="A132" t="str" cm="1">
        <f t="array" ref="A132:G132">IF(Master!$A131="x",Master!$K131:$Q131,"")</f>
        <v>Building Community Data Capacity: Developing a Model to Preserve Affordable Housing in Uncertain Times</v>
      </c>
      <c r="B132" s="2">
        <v>2020</v>
      </c>
      <c r="C132" t="str">
        <v>Institute for Housing Studies at DePaul Univesity</v>
      </c>
      <c r="D132" t="str">
        <v>Chicago</v>
      </c>
      <c r="E132" t="str">
        <v>Chicago</v>
      </c>
      <c r="F132" t="str">
        <v xml:space="preserve">two dozen reports, and engage over 100,000 residents of the seven-county region. </v>
      </c>
      <c r="G132" t="str">
        <v>https://www.housingstudies.org/blog/building-community-data-capacity-developing-model-/</v>
      </c>
    </row>
    <row r="133" spans="1:7" hidden="1">
      <c r="A133" t="str" cm="1">
        <f t="array" ref="A133">IF(Master!$A132="x",Master!$K132:$Q132,"")</f>
        <v/>
      </c>
      <c r="B133"/>
    </row>
    <row r="134" spans="1:7">
      <c r="A134" t="str" cm="1">
        <f t="array" ref="A134:G134">IF(Master!$A133="x",Master!$K133:$Q133,"")</f>
        <v>Calumet Area Implementation/ Action Plan</v>
      </c>
      <c r="B134" s="2">
        <v>1999</v>
      </c>
      <c r="C134" t="str">
        <v>Chicago Department of Planning and Development</v>
      </c>
      <c r="D134" t="str">
        <v>South Deering</v>
      </c>
      <c r="E134" t="str">
        <v>Calumet</v>
      </c>
      <c r="F134" t="str">
        <v xml:space="preserve">The Calumet Area Implementation Plan is an attempt to look at the current position of the Calumet Area marketplace in the regional economy and to identify potential new roles it can play in the region’s growth.  A related objective is to identify those private and public actions that will be necessary to stimulate the Calumet Area.   </v>
      </c>
      <c r="G134" t="str">
        <v>http://www.cct.org/wp-content/uploads/2015/05/1CalumetAreaImplementationActionPlan1999.pdf</v>
      </c>
    </row>
    <row r="135" spans="1:7" hidden="1">
      <c r="A135" t="str" cm="1">
        <f t="array" ref="A135">IF(Master!$A134="x",Master!$K134:$Q134,"")</f>
        <v/>
      </c>
      <c r="B135"/>
    </row>
    <row r="136" spans="1:7" hidden="1">
      <c r="A136" t="str" cm="1">
        <f t="array" ref="A136:G136">IF(Master!$A135="x",Master!$K135:$Q135,"")</f>
        <v>Cash or credit: The role of cash buyers in Cook County's housing market</v>
      </c>
      <c r="B136">
        <v>2012</v>
      </c>
      <c r="C136" t="str">
        <v>Institute for Housing Studies at DePaul Univesity</v>
      </c>
      <c r="D136" t="str">
        <v>Chicago</v>
      </c>
      <c r="E136" t="str">
        <v>Chicago</v>
      </c>
      <c r="F136" t="str">
        <v>Following the collapse of the subprime mortgage market and the onset of the U.S. foreclosure and global financial crisis, Cook County’s housing market has been one of the weakest in the nation. This analysis examines residential property sales activity in Cook County from 2005 to 2011 and explores the role that cash buyers are playing in different segments of the County’s housing market. This analysis sets a baseline for future research into the importance of access to credit and the impact of investor activity on neighborhood recovery.</v>
      </c>
      <c r="G136" t="str">
        <v>https://www.housingstudies.org/releases/PropertyTransactionsMay2012/</v>
      </c>
    </row>
    <row r="137" spans="1:7" hidden="1">
      <c r="A137" t="str" cm="1">
        <f t="array" ref="A137:G137">IF(Master!$A136="x",Master!$K136:$Q136,"")</f>
        <v xml:space="preserve">Central Area Action Plan </v>
      </c>
      <c r="B137">
        <v>2009</v>
      </c>
      <c r="C137" t="str">
        <v>Chicago Plan Commission</v>
      </c>
      <c r="D137" t="str">
        <v>Central</v>
      </c>
      <c r="E137" t="str">
        <v>Downtown Core</v>
      </c>
      <c r="F137" t="str">
        <v>Approved in 2009, the Central Area Action Plan contains information intended to encourage the implementation of policies and projects essential for the Central Area’s effective functioning, growth and quality of life.</v>
      </c>
      <c r="G137" t="str">
        <v>http://www.cct.org/wp-content/uploads/2015/05/CentralAreaActionPlan2009.pdf</v>
      </c>
    </row>
    <row r="138" spans="1:7" hidden="1">
      <c r="A138" t="str" cm="1">
        <f t="array" ref="A138:G138">IF(Master!$A137="x",Master!$K137:$Q137,"")</f>
        <v>Central Area Plan</v>
      </c>
      <c r="B138">
        <v>2003</v>
      </c>
      <c r="C138" t="str">
        <v>City of Chicago</v>
      </c>
      <c r="D138" t="str">
        <v>Chicago</v>
      </c>
      <c r="E138" t="str">
        <v>Chicago</v>
      </c>
      <c r="F138" t="str">
        <v>Approved in 2003, the Central Area Plan is a guide for continued economic success, physical growth, and environmental sustainability in downtown Chicago</v>
      </c>
      <c r="G138" t="str">
        <v>https://www.chicago.gov/city/en/depts/dcd/supp_info/central_area_plandraft.html</v>
      </c>
    </row>
    <row r="139" spans="1:7" hidden="1">
      <c r="A139" t="str" cm="1">
        <f t="array" ref="A139:G139">IF(Master!$A138="x",Master!$K138:$Q138,"")</f>
        <v>CHA FY2021 Moving Top Work Annual Plan</v>
      </c>
      <c r="B139">
        <v>2021</v>
      </c>
      <c r="C139" t="str">
        <v>Chicago Housing Authority</v>
      </c>
      <c r="D139" t="str">
        <v>Chicago</v>
      </c>
      <c r="E139" t="str">
        <v>Chicago</v>
      </c>
      <c r="F139" t="str">
        <v>Current annual budget for CHA and Moving To Work Plan.</v>
      </c>
      <c r="G139" t="str">
        <v>https://cha-assets.s3.us-east-2.amazonaws.com/s3fs-public/2020-10/CHA%20Proposed%20FY2021%20MTW%20Annual%20Plan.pdf</v>
      </c>
    </row>
    <row r="140" spans="1:7" hidden="1">
      <c r="A140" t="str" cm="1">
        <f t="array" ref="A140">IF(Master!$A139="x",Master!$K139:$Q139,"")</f>
        <v/>
      </c>
      <c r="B140"/>
    </row>
    <row r="141" spans="1:7" hidden="1">
      <c r="A141" t="str" cm="1">
        <f t="array" ref="A141">IF(Master!$A140="x",Master!$K140:$Q140,"")</f>
        <v/>
      </c>
      <c r="B141"/>
    </row>
    <row r="142" spans="1:7" hidden="1">
      <c r="A142" t="str" cm="1">
        <f t="array" ref="A142:G142">IF(Master!$A141="x",Master!$K141:$Q141,"")</f>
        <v>Chicago Pedestrian Plan</v>
      </c>
      <c r="B142">
        <v>2012</v>
      </c>
      <c r="C142" t="str">
        <v>Chicago Department of Transportation</v>
      </c>
      <c r="D142" t="str">
        <v>Chicago</v>
      </c>
      <c r="E142" t="str">
        <v>Chicago</v>
      </c>
      <c r="F142" t="str">
        <v>The goal of the Chicago Pedestrian Plan is to improve all aspects of the street environment and to eventually eliminate pedestrian fatalities in ten years. This can only be accomplished by prioritizing pedestrian needs, every day, when designing streets, siting buildings, messaging our programs and enforcing traffic laws. This plan identifies the goals, actions, and milestones that are necessary to improve Chicagoans safety, connectivity, livability and health.</v>
      </c>
      <c r="G142" t="str">
        <v>https://www.chicago.gov/content/dam/city/depts/cdot/supp_info/ChicagoPedestrianPlan.pdf</v>
      </c>
    </row>
    <row r="143" spans="1:7" hidden="1">
      <c r="A143" t="str" cm="1">
        <f t="array" ref="A143:G143">IF(Master!$A142="x",Master!$K142:$Q142,"")</f>
        <v>Chicago Public Schools Educational Facilities Master Plan</v>
      </c>
      <c r="B143">
        <v>2013</v>
      </c>
      <c r="C143" t="str">
        <v>Chicago Public Schools</v>
      </c>
      <c r="D143" t="str">
        <v>Chicago</v>
      </c>
      <c r="E143" t="str">
        <v>Chicago</v>
      </c>
      <c r="F143" t="str">
        <v>The Education Facilities Master Plan (EFMP) is part of Mayor Rahm Emanuel and CPS CEO Bryd-Bennett’s larger plan to make critical investments in our schools and classrooms to ensure every child in every neighborhood has access to a high-quality education that prepares them to succeed in college, life and career. Over the course of the ten-year EFMP, CPS will seek to improve school buildings, so that they provide safe, healthy and supportive learning environments that include sufficient space for the number of students in the building, equitable access to advanced technology, playlots, modern computer and media labs, air conditioned classrooms, libraries, and are ADA accessible. The EFMP outlines that classrooms should have the necessary resources to support core instructional programs and to support, as needed, specialized programs through dedicated spaces, laboratories, unique equipment, and an enhanced technology infrastructure.</v>
      </c>
      <c r="G143" t="str">
        <v>http://www.cct.org/wp-content/uploads/2015/05/15ChicagoPublicSchoolsEducationalFacilitiesMasterPlan2013.pdf</v>
      </c>
    </row>
    <row r="144" spans="1:7" hidden="1">
      <c r="A144" t="str" cm="1">
        <f t="array" ref="A144">IF(Master!$A143="x",Master!$K143:$Q143,"")</f>
        <v/>
      </c>
      <c r="B144"/>
    </row>
    <row r="145" spans="1:7" hidden="1">
      <c r="A145" t="str" cm="1">
        <f t="array" ref="A145:G145">IF(Master!$A144="x",Master!$K144:$Q144,"")</f>
        <v>Chicago Southwest Organized, Connected and Collaborative - Quality of Life Plan</v>
      </c>
      <c r="B145">
        <v>2017</v>
      </c>
      <c r="C145" t="str">
        <v>LISC</v>
      </c>
      <c r="D145" t="str">
        <v>Southwest Side</v>
      </c>
      <c r="E145" t="str">
        <v>Southwest Side</v>
      </c>
      <c r="F145" t="str">
        <v>In late 2015, Chicago Southwest set out to update its Quality-of-Life Plan in order to build on our successes and address challenges facing the community. The process for developing Chicago Southwest’s second Quality-of-Life Plan was very intentional, building on more than ten years of implementation since “Chicago Southwest: Making Connections” was first prepared.</v>
      </c>
      <c r="G145" t="str">
        <v>https://www.lisc.org/media/filer_public/4d/23/4d23d826-053f-402e-b230-0c7a79a23d61/chicago_southwest_qlp_2017.pdf</v>
      </c>
    </row>
    <row r="146" spans="1:7" hidden="1">
      <c r="A146" t="str" cm="1">
        <f t="array" ref="A146:G146">IF(Master!$A145="x",Master!$K145:$Q145,"")</f>
        <v>Chicago Southwest: Making Connections Quality Of Life Plan</v>
      </c>
      <c r="B146">
        <v>2005</v>
      </c>
      <c r="C146" t="str">
        <v>LISC</v>
      </c>
      <c r="D146" t="str">
        <v>Southwest Side</v>
      </c>
      <c r="E146" t="str">
        <v>Southwest Side</v>
      </c>
      <c r="F146" t="str">
        <v>Chicago Southwest—which centers on the community of Chicago Lawn and includes portions of Gage Park, West Lawn, West Elsdon and north Ashburn—is adjacent to Midway International Airport and includes the Greater Southwest Industrial Corridor. It is home to Marquette Park, the “green bungalow block” of environmentally friendly rehabbed homes and dozens of religious institutions, community-based organizations, public and Catholic schools, ethnic restaurants and businesses. We are a multi-cultural community where residents are of African, Mexican, Middle Eastern and European descent—arguably the most culturally diverse group of neighborhoods on the South Side. Yet we are not without racial tensions and economic challenges. We must address low-performing schools, violence and crime, a troubled housing market and many other issues. After years of economic and demographic change, we are struck by a lack of connectedness in our neighborhood. We recognize the need to build new relationships with one another and with the organizations and institutions that help keep Chicago Southwest viable. This Quality-of-Life Plan was developed with participation of more than 300 residents and dozens of institutions. We believe successful transformation of Chicago Southwest into a new community hinges on the continued commitment, engagement and vision of our residents and institutions, on our ability to connect and build positive relationships, and on our capacity to cultivate new leaders who are representative of the new stakeholders in our neighborhood.</v>
      </c>
      <c r="G146" t="str">
        <v>http://www.cct.org/wp-content/uploads/2015/05/ChicagoSouthwestMakingConnections2005.pdf</v>
      </c>
    </row>
    <row r="147" spans="1:7" hidden="1">
      <c r="A147" t="str" cm="1">
        <f t="array" ref="A147">IF(Master!$A146="x",Master!$K146:$Q146,"")</f>
        <v/>
      </c>
      <c r="B147"/>
    </row>
    <row r="148" spans="1:7" hidden="1">
      <c r="A148" t="str" cm="1">
        <f t="array" ref="A148">IF(Master!$A147="x",Master!$K147:$Q147,"")</f>
        <v/>
      </c>
      <c r="B148"/>
    </row>
    <row r="149" spans="1:7" hidden="1">
      <c r="A149" t="str" cm="1">
        <f t="array" ref="A149:G149">IF(Master!$A148="x",Master!$K148:$Q148,"")</f>
        <v>Chicago sustainable industries Phase One: A Manufacturing Work Plan for the 21st Century</v>
      </c>
      <c r="B149">
        <v>2013</v>
      </c>
      <c r="C149" t="str">
        <v>Chicago Department of Housing and Economic Development</v>
      </c>
      <c r="D149" t="str">
        <v>Chicago</v>
      </c>
      <c r="E149" t="str">
        <v>Chicago</v>
      </c>
      <c r="F149" t="str">
        <v>Chicago’s Sustainable Industries (CSI) initiative is being developed to support the city’s manufacturing sector within an evolving global economy. The CSI initiative is targeting existing manufacturers along with specific manufacturing sub-sectors that demonstrate an enduring, positive influence on Chicago’s economy. CSI is the City of Chicago’s first effort to coordinate the economic, social and environmental aspects of Chicago’s manufacturing sector as part of a single, comprehensive planning effort. Once established, the CSI strategy will guide and advocate for public resources that promote the viability of Chicago’s manufacturing base. It will support goods-producing companies that draw dollars into Chicago from other areas, serve to retain and re-circulate those dollars within city limits, guide policies that promote the sector’s sustainability, and re-establish public awareness about the importance of manufacturing to the local economy.</v>
      </c>
      <c r="G149" t="str">
        <v>https://www.chicago.gov/content/dam/city/depts/zlup/Sustainable_Development/Publications/Chicago_Sustainable_Industries/Chicago_Sustainable_Book.pdf</v>
      </c>
    </row>
    <row r="150" spans="1:7" hidden="1">
      <c r="A150" t="str" cm="1">
        <f t="array" ref="A150">IF(Master!$A149="x",Master!$K149:$Q149,"")</f>
        <v/>
      </c>
      <c r="B150"/>
    </row>
    <row r="151" spans="1:7" hidden="1">
      <c r="A151" t="str" cm="1">
        <f t="array" ref="A151:G151">IF(Master!$A150="x",Master!$K150:$Q150,"")</f>
        <v>Chinatown Community Vision Plan</v>
      </c>
      <c r="B151">
        <v>2015</v>
      </c>
      <c r="C151" t="str">
        <v>CMAP</v>
      </c>
      <c r="D151" t="str">
        <v>Armour Square</v>
      </c>
      <c r="E151" t="str">
        <v>Chinatown</v>
      </c>
      <c r="F151" t="str">
        <v>The Chinatown Community Vision Plan provides a framework for future decision making that aligns with longterm goals. It is the result of two years of work led by the Coalition for a Better Chinese American Community (CBCAC), 25th Ward Alderman Daniel Solis, and the Chicago Metropolitan Agency for Planning (CMAP) with the Chinatown community’s residents, business owners, workers, and community leaders.</v>
      </c>
      <c r="G151" t="str">
        <v>https://www.cmap.illinois.gov/documents/10180/113285/Chinatown+Community+Vision+Plan+-+High+Resolution/025acfc0-3973-4f5f-b99b-44551edf0e42</v>
      </c>
    </row>
    <row r="152" spans="1:7" hidden="1">
      <c r="A152" t="str" cm="1">
        <f t="array" ref="A152">IF(Master!$A151="x",Master!$K151:$Q151,"")</f>
        <v/>
      </c>
      <c r="B152"/>
    </row>
    <row r="153" spans="1:7" hidden="1">
      <c r="A153" t="str" cm="1">
        <f t="array" ref="A153">IF(Master!$A152="x",Master!$K152:$Q152,"")</f>
        <v/>
      </c>
      <c r="B153"/>
    </row>
    <row r="154" spans="1:7" hidden="1">
      <c r="A154" t="str" cm="1">
        <f t="array" ref="A154:G154">IF(Master!$A153="x",Master!$K153:$Q153,"")</f>
        <v>City of Chicago &amp; Metra Station Typology Study</v>
      </c>
      <c r="B154">
        <v>2014</v>
      </c>
      <c r="C154" t="str">
        <v>Regional Transit Authority</v>
      </c>
      <c r="D154" t="str">
        <v>Chicago</v>
      </c>
      <c r="E154" t="str">
        <v>Chicago</v>
      </c>
      <c r="F154" t="str">
        <v>Adopted in 2014, the Metra Station Typology Study seeks to incorporate transit-friendly development near Metra stations that will improve accessibility and ridership of Metra within the City of Chicago</v>
      </c>
      <c r="G154" t="str">
        <v>http://www.cct.org/wp-content/uploads/2015/05/12TrainStationTypologyStudy2014.pdf</v>
      </c>
    </row>
    <row r="155" spans="1:7">
      <c r="A155" t="str" cm="1">
        <f t="array" ref="A155:G155">IF(Master!$A154="x",Master!$K154:$Q154,"")</f>
        <v>City of Chicago Cultural Plan 2012</v>
      </c>
      <c r="B155" s="2">
        <v>2012</v>
      </c>
      <c r="C155" t="str">
        <v>City of Chicago</v>
      </c>
      <c r="D155" t="str">
        <v>Chicago</v>
      </c>
      <c r="E155" t="str">
        <v>Chicago</v>
      </c>
      <c r="F155" t="str">
        <v>Chicago is committed to a vibrant cultural life. The Chicago Cultural Plan 2012 both coalesces this commitment and underscores the potential for the sustained impact of culture citywide. A cultural plan translates the cultural needs and identity of a community into a tool for implementing recommendations. These recommendations seek to address gaps in cultural service delivery; expand participation; broaden the impact of culture; identify new opportunities; and stake out the City’s identity through cultural expression. A cultural plan is launched to address distinct objectives specific to a city’s cultural sector, including all art forms and heritage, creative industries and resource providers. A cultural plan outlines a broad framework for the role of culture in civic life. Among many goals, a cultural plan seeks to: • Increase and communicate the impact of existing cultural assets • Realize the potential for broad civic impact • Ensure that the needs and aspirations of the community into the future are met.</v>
      </c>
      <c r="G155" t="str">
        <v>http://www.cct.org/wp-content/uploads/2015/05/14ChicagoCulturalPlan2012.pdf</v>
      </c>
    </row>
    <row r="156" spans="1:7">
      <c r="A156" t="str" cm="1">
        <f t="array" ref="A156:G156">IF(Master!$A155="x",Master!$K155:$Q155,"")</f>
        <v>Citywide Retail Market Analysis</v>
      </c>
      <c r="B156" s="2">
        <v>2013</v>
      </c>
      <c r="C156" t="str">
        <v>Chicago Department of Planning and Development</v>
      </c>
      <c r="D156" t="str">
        <v>Chicago</v>
      </c>
      <c r="E156" t="str">
        <v>Chicago</v>
      </c>
      <c r="F156" t="str">
        <v>This abbreviated version of the Citywide Retail Market Analysis includes 16 submarket profiles that represent Chicago’s neighborhood retail activity. The submarket geographies were determined by the locations of major shopping districts and physical barriers such as waterways, expressways, and railroad viaducts. Submarket data includes retail types and locations, also local demand for goods and services and the extent to which residents and visitors could support additional retail development. Completed in September 2013, the Citywide Retail Market Analysis is intended to ensure every Chicago neighborhood has convenient access to goods and services; to strengthen existing retail areas with opportunities for entrepreneurship and jobs; and to increase retail sales activity within city limits.</v>
      </c>
      <c r="G156" t="str">
        <v>https://www.chicago.gov/city/en/depts/dcd/supp_info/citywide-retail-market-analysis.html</v>
      </c>
    </row>
    <row r="157" spans="1:7" hidden="1">
      <c r="A157" t="str" cm="1">
        <f t="array" ref="A157:G157">IF(Master!$A156="x",Master!$K156:$Q156,"")</f>
        <v>Commercial Corridor Plan for Howard Street &amp; Morse Avenue</v>
      </c>
      <c r="B157">
        <v>2006</v>
      </c>
      <c r="C157" t="str">
        <v>DEVCORP North</v>
      </c>
      <c r="D157" t="str">
        <v>Far North Side</v>
      </c>
      <c r="E157" t="str">
        <v>Far North</v>
      </c>
      <c r="F157" t="str">
        <v>In September, 2004, DevCorp North, the business, community and economic development organization of Rogers Park, engaged the University of Illinois’ City Design Center to collaboratively develop commercial district plans for Howard Street and Morse Avenue.. Based on surveys, community meetings, steering committee work and community mapping of assets and areas of opportunity, final plan recommendations are grouped in five categories with accompanying vision statements intended to direct activities: 1. Shopping Mix 2. Public Safety 3. Design and Appearance 4. Community Development 5. Transportation. It is hoped that this plan will function as a blueprint for revitalization that is balanced in approach, serving residents from various income levels, races, ethnicities, sexual orientations and other groups that make Rogers Park the wonderfully diverse community that it is.</v>
      </c>
      <c r="G157" t="str">
        <v>http://www.cct.org/wp-content/uploads/2015/05/CommercialCorridorPlanforHowardStreetandMorseAvenue2006.pdf</v>
      </c>
    </row>
    <row r="158" spans="1:7" hidden="1">
      <c r="A158" t="str" cm="1">
        <f t="array" ref="A158:G158">IF(Master!$A157="x",Master!$K157:$Q157,"")</f>
        <v>Cook DuPage Corridor Smart Corridors Plan and Design</v>
      </c>
      <c r="B158">
        <v>2011</v>
      </c>
      <c r="C158" t="str">
        <v>Regional Transit Authority</v>
      </c>
      <c r="D158" t="str">
        <v>Chicago</v>
      </c>
      <c r="E158" t="str">
        <v>Region</v>
      </c>
      <c r="F158" t="str">
        <v xml:space="preserve">Presentation on Smart Corridor projects outlining the design and schedule.  </v>
      </c>
      <c r="G158" t="str">
        <v>https://www.cmap.illinois.gov/documents/10180/205972/Cook-DuPage_Smart_Corridors.pdf/12a29356-63cb-4a11-80a4-08fce29a559f</v>
      </c>
    </row>
    <row r="159" spans="1:7">
      <c r="A159" t="str" cm="1">
        <f t="array" ref="A159:G159">IF(Master!$A158="x",Master!$K158:$Q158,"")</f>
        <v>Cook DuPage Smart Corridor Plan and Design Technical Report</v>
      </c>
      <c r="B159" s="2">
        <v>2017</v>
      </c>
      <c r="C159" t="str">
        <v>Regional Transit Authority</v>
      </c>
      <c r="D159" t="str">
        <v>Chicago</v>
      </c>
      <c r="E159" t="str">
        <v>Region</v>
      </c>
      <c r="F159" t="str">
        <v>Based on the work conducted in the Smart Corridors Plan and Design project including prioritization results, the guiding principles, the visual displays of corridor data, and their own expertise about the Cook DuPage Corridor, the Technical Committee was able to make a recommendation for the following four corridors to advance to conceptual design.</v>
      </c>
      <c r="G159" t="str">
        <v>https://www.cmap.illinois.gov/documents/10180/433198/CDP_SmrtCor_TechMemoSummary_2015-06-01_DRAFTv1.pdf/9f76d827-79bd-4427-b6c3-1bc03f6b5b18</v>
      </c>
    </row>
    <row r="160" spans="1:7" hidden="1">
      <c r="A160" t="str" cm="1">
        <f t="array" ref="A160:G160">IF(Master!$A159="x",Master!$K159:$Q159,"")</f>
        <v>Cook-DuPage Corridor Action Plan</v>
      </c>
      <c r="B160">
        <v>2008</v>
      </c>
      <c r="C160" t="str">
        <v>Regional Transit Authority</v>
      </c>
      <c r="D160" t="str">
        <v>Chicago</v>
      </c>
      <c r="E160" t="str">
        <v>Region</v>
      </c>
      <c r="F160" t="str">
        <v>The Cook DuPage Corridor Study is a collaborative long-range transportation planning effort to identify the most effective and desired solutions to improve mobility in this heavily-traveled portion of our region. The Regional Transportation Authority (RTA) is leading this important program, in cooperation with the Illinois Department of Transportation (IDOT), the Illinois State Toll Highway Authority (ISTHA), Chicago Metropolitan Agency for Planning (CMAP), Chicago Transit Authority (CTA), Metra and Pace, Cook and DuPage counties, and the many communities in the study area. The purpose of this study is to reach consensus on a set of future transportation improvements that address the increasingly prevalent travel patterns of intersuburban and reverse commute work trips, while achieving local and regional goals.</v>
      </c>
      <c r="G160" t="str">
        <v>https://rtams.org/sites/default/files/digital_documents/RTA_CookDuPageCorridorActionPlan_2008.pdf</v>
      </c>
    </row>
    <row r="161" spans="1:7">
      <c r="A161" t="str" cm="1">
        <f t="array" ref="A161">IF(Master!$A160="x",Master!$K160:$Q160,"")</f>
        <v/>
      </c>
    </row>
    <row r="162" spans="1:7">
      <c r="A162" t="str" cm="1">
        <f t="array" ref="A162:G162">IF(Master!$A161="x",Master!$K161:$Q161,"")</f>
        <v>Creating Opportunity: A Progress Report</v>
      </c>
      <c r="B162" s="2">
        <v>2015</v>
      </c>
      <c r="C162" t="str">
        <v>Chicago Housing Authority</v>
      </c>
      <c r="D162" t="str">
        <v>Chicago</v>
      </c>
      <c r="E162" t="str">
        <v>Chicago</v>
      </c>
      <c r="F162" t="str">
        <v xml:space="preserve">Chicago, its Housing authority and the Plan for Transformation were set in motion 16 years ago. This report is meant to provide an overview of the path forged since the start of the Plan for Transformation.  </v>
      </c>
      <c r="G162" t="str">
        <v>https://cha-assets.s3.us-east-2.amazonaws.com/s3fs-public/2018-08/creating_opp_a_progress_report.pdf</v>
      </c>
    </row>
    <row r="163" spans="1:7">
      <c r="A163" t="str" cm="1">
        <f t="array" ref="A163:G163">IF(Master!$A162="x",Master!$K162:$Q162,"")</f>
        <v>Credit constraints for small multifamily rental properties</v>
      </c>
      <c r="B163" s="2">
        <v>2012</v>
      </c>
      <c r="C163" t="str">
        <v>Institute for Housing Studies at DePaul Univesity</v>
      </c>
      <c r="D163" t="str">
        <v>Chicago</v>
      </c>
      <c r="E163" t="str">
        <v>Chicago</v>
      </c>
      <c r="F163" t="str">
        <v>Research from IHS highlights the challenges investors in and owners of smaller multifamily rental properties (buildings with between 10 and 49 units) face when attempting to access sufficient credit for acquisition, rehabilitation, or refinancing.</v>
      </c>
      <c r="G163" t="str">
        <v>https://www.housingstudies.org/releases/credit-constraints-multifamily-rental-properties/</v>
      </c>
    </row>
    <row r="164" spans="1:7">
      <c r="A164" t="str" cm="1">
        <f t="array" ref="A164">IF(Master!$A163="x",Master!$K163:$Q163,"")</f>
        <v/>
      </c>
    </row>
    <row r="165" spans="1:7">
      <c r="A165" t="str" cm="1">
        <f t="array" ref="A165:G165">IF(Master!$A164="x",Master!$K164:$Q164,"")</f>
        <v>Data to inform proactive anti-displacement strategies in East Garfield Park</v>
      </c>
      <c r="B165" s="2">
        <v>2019</v>
      </c>
      <c r="C165" t="str">
        <v>Metropolitan Planning Council, Institute For Housing at Depaul University</v>
      </c>
      <c r="D165" t="str">
        <v>East Garfield Park</v>
      </c>
      <c r="E165" t="str">
        <v>Garfield Park</v>
      </c>
      <c r="F165" t="str">
        <v>Report from the Institute for Housing Studies at DePaul University regarding anti-displacement strategies in East Garfield Park</v>
      </c>
      <c r="G165" t="str">
        <v>https://www.metroplanning.org/multimedia/publication/941</v>
      </c>
    </row>
    <row r="166" spans="1:7" hidden="1">
      <c r="A166" t="str" cm="1">
        <f t="array" ref="A166:G166">IF(Master!$A165="x",Master!$K165:$Q165,"")</f>
        <v>Design Excellence Neighborhood Design Guidelines</v>
      </c>
      <c r="B166">
        <v>2020</v>
      </c>
      <c r="C166" t="str">
        <v>Chicago Department of Planning and Development</v>
      </c>
      <c r="D166" t="str">
        <v>Chicago</v>
      </c>
      <c r="E166" t="str">
        <v>Chicago</v>
      </c>
      <c r="F166" t="str">
        <v>Developed under Mayor Lightfoot by DPD, the draft Neighborhood Design Guidelines provide specific recommendations to enhance the planning, review and impact of development along the city’s commercial corridors. As a complement to other City design resources and regulations, the draft guidelines are adaptable to the unique context of individual neighborhoods, corridors and blocks. The draft guidelines are organized across six categories:  Sustainability, Program, Site Design, Building, Public Realm, Massing, and Façade. The draft guidelines are intended to be used for all public and private projects located along Chicago’s commercial corridors. Projects that require the City’s review and oversight should substantially correspond to their parameters, especially Planned Developments, Lakefront Protection Ordinance projects, and projects that receive City grants, funding or other incentives.</v>
      </c>
      <c r="G166" t="str">
        <v>https://www.chicago.gov/content/dam/city/depts/dcd/design/neighborhood_design_guidelines_draft.pdf</v>
      </c>
    </row>
    <row r="167" spans="1:7" hidden="1">
      <c r="A167" t="str" cm="1">
        <f t="array" ref="A167:G167">IF(Master!$A166="x",Master!$K166:$Q166,"")</f>
        <v>Developing Vibrant Retail in Bronzeville</v>
      </c>
      <c r="B167">
        <v>2012</v>
      </c>
      <c r="C167" t="str">
        <v>Metropolitan Planning Council</v>
      </c>
      <c r="D167" t="str">
        <v>Douglas</v>
      </c>
      <c r="E167" t="str">
        <v>Bronzveille</v>
      </c>
      <c r="F167" t="str">
        <v>In late 2009, the Bronzeville Alliance (the Alliance) asked the Metropolitan Planning Council (MPC) to assist in the development of a targeted retail plan for the Bronzeville community on Chicago’s South Side. The Alliance identified three commercial corridors on which to focus retail recruitment,
commercial retention, and viable complementary uses, based on their proximity to transit assets, rich histories, and current retail activity. Charged with guiding the Bronzeville Alliance toward its goal of vibrant retail corridors, the Bronzeville task force analyzed reams of past plans and market data, toured the community, and interviewed more than 75 residents and stakeholders. The task force’s chief conclusion was that, over time, the local market can support one primary retail corridor, and that corridor should be 47th Street</v>
      </c>
      <c r="G167" t="str">
        <v>http://www.cct.org/wp-content/uploads/2015/05/DevelopingVibrantRetailinBronzeville2012.pdf</v>
      </c>
    </row>
    <row r="168" spans="1:7">
      <c r="A168" t="str" cm="1">
        <f t="array" ref="A168">IF(Master!$A167="x",Master!$K167:$Q167,"")</f>
        <v/>
      </c>
    </row>
    <row r="169" spans="1:7" hidden="1">
      <c r="A169" t="str" cm="1">
        <f t="array" ref="A169:G169">IF(Master!$A168="x",Master!$K168:$Q168,"")</f>
        <v>Displacement Pressure in Context: Examining Recent Housing Market Changes Near The 606</v>
      </c>
      <c r="B169">
        <v>2020</v>
      </c>
      <c r="C169" t="str">
        <v>Institute for Housing Studies at DePaul Univesity</v>
      </c>
      <c r="D169" t="str">
        <v>Chicago</v>
      </c>
      <c r="E169" t="str">
        <v>Chicago</v>
      </c>
      <c r="F169" t="str">
        <v>This report goes “under the hood” of our Mapping Displacement Pressure in Chicago project data to highlight how house prices are changing in the neighborhoods around The 606 linear park system and highlights a potential strategy to preserve affordability in surrounding communities. It finds that rising prices have largely eroded the stock of lower-cost homes near the trail system, particularly 2 to 4 flats that tend to make up a neighborhood's unsubsidized affordable housing supply. In moderate-cost neighborhoods with rising prices, interventions are needed to mitigate displacement pressure. Among these solutions is helping mission-driven developers and others acquire a portion of this stock and preserve it as affordable. Data show that there is still a potential inventory to feed this type of policy solution nearby, but the window to act is closing as prices increase and the supply disappears.</v>
      </c>
      <c r="G169" t="str">
        <v>https://www.housingstudies.org/releases/Displacement-Pressure-in-Context-606/</v>
      </c>
    </row>
    <row r="170" spans="1:7">
      <c r="A170" t="str" cm="1">
        <f t="array" ref="A170">IF(Master!$A169="x",Master!$K169:$Q169,"")</f>
        <v/>
      </c>
    </row>
    <row r="171" spans="1:7" hidden="1">
      <c r="A171" t="str" cm="1">
        <f t="array" ref="A171:G171">IF(Master!$A170="x",Master!$K170:$Q170,"")</f>
        <v>Doing Business with Cook County's Land Bank</v>
      </c>
      <c r="B171">
        <v>2014</v>
      </c>
      <c r="C171" t="str">
        <v>Metropolitan Planning Council</v>
      </c>
      <c r="D171" t="str">
        <v>Chicago</v>
      </c>
      <c r="E171" t="str">
        <v>Cook County</v>
      </c>
      <c r="F171" t="str">
        <v>CCLBA was formed by ordinance of Cook County in 2013 to address the large inventory of vacant residential, industrial and commercial property in Cook County. CCLBA is a unit of Cook County government, funded primarily with grants, contributions and revenues from transactions. CCLBA is the largest land bank by geography in the country and is governed by a Board of Directors appointed by Cook County President Toni Preckwinkle and the Cook County Board of Commissioners.</v>
      </c>
      <c r="G171" t="str">
        <v>https://www.metroplanning.org/uploads/cms/documents/land_bank_workshop-_resource_guide.pdf</v>
      </c>
    </row>
    <row r="172" spans="1:7">
      <c r="A172" t="str" cm="1">
        <f t="array" ref="A172">IF(Master!$A171="x",Master!$K171:$Q171,"")</f>
        <v/>
      </c>
    </row>
    <row r="173" spans="1:7" hidden="1">
      <c r="A173" t="str" cm="1">
        <f t="array" ref="A173:G173">IF(Master!$A172="x",Master!$K172:$Q172,"")</f>
        <v>EAH Guidebook</v>
      </c>
      <c r="B173">
        <v>2014</v>
      </c>
      <c r="C173" t="str">
        <v>Metropolitan Planning Council</v>
      </c>
      <c r="D173" t="str">
        <v>Chicago</v>
      </c>
      <c r="E173" t="str">
        <v>Chicago</v>
      </c>
      <c r="F173" t="str">
        <v>MPC's EAH Guidebook is a compendium of our experience in promoting EAH in Chicago and around the nation since 2001. It answers frequently asked questions from employers about why they might offer EAH and how to best use the financial incentives available. It also offers a case study of the University of Chicago's success with EAH.</v>
      </c>
      <c r="G173" t="str">
        <v>https://www.metroplanning.org/multimedia/publication/775</v>
      </c>
    </row>
    <row r="174" spans="1:7">
      <c r="A174" t="str" cm="1">
        <f t="array" ref="A174:G174">IF(Master!$A173="x",Master!$K173:$Q173,"")</f>
        <v>East Garfield Park Housing Analysis and Opportunities</v>
      </c>
      <c r="B174" s="2">
        <v>2019</v>
      </c>
      <c r="C174" t="str">
        <v>Chicago Department of Planning and Development</v>
      </c>
      <c r="D174" t="str">
        <v>East Garfield Park</v>
      </c>
      <c r="E174" t="str">
        <v>Garfield Park</v>
      </c>
      <c r="F174" t="str">
        <v>East Garfield Park Housing Analysis and Opportunities Report was undertaken to research the area housing market to assist in establishing goals for affordability, density and design. The document developed recommendations for using city-owned land for housing that address affordability, density and design. It also creates guidance for the community and the city to use in reviewing housing projects that require city-owned land and zoning changes.</v>
      </c>
      <c r="G174" t="str">
        <v>https://www.chicago.gov/content/dam/city/depts/zlup/Planning_and_Policy/Publications/near-west-presentation-1.pdf</v>
      </c>
    </row>
    <row r="175" spans="1:7" hidden="1">
      <c r="A175" t="str" cm="1">
        <f t="array" ref="A175:G175">IF(Master!$A174="x",Master!$K174:$Q174,"")</f>
        <v>East Garfield Park: Growing A Healthy Community - Quality of Life Plan</v>
      </c>
      <c r="B175">
        <v>2005</v>
      </c>
      <c r="C175" t="str">
        <v>LISC</v>
      </c>
      <c r="D175" t="str">
        <v>East Garfield Park</v>
      </c>
      <c r="E175" t="str">
        <v>Garfield Park</v>
      </c>
      <c r="F175" t="str">
        <v>East Garfield Park has a unique potential to become a “green” neighborhood where gardens, landscape businesses and environmental educational and cultural opportunities land uses are commonplace. It can be a center of arts and culture as well, and a diverse community where people of many incomes and backgrounds become neighbors. With its strong transportation resources and a growing population–new housing is going up on many streets already–the neighborhood can also support vibrant retail clusters to serve both neighborhood residents and those passing through. This plan provides a vision for what is possible and lays out eight strategies for achieving our goals.</v>
      </c>
      <c r="G175" t="str">
        <v>http://www.cct.org/wp-content/uploads/2015/05/EastGarfieldParkGrowingaHealthyCommunity2005.pdf</v>
      </c>
    </row>
    <row r="176" spans="1:7" hidden="1">
      <c r="A176" t="str" cm="1">
        <f t="array" ref="A176:G176">IF(Master!$A175="x",Master!$K175:$Q175,"")</f>
        <v>Englewood Rising - Quality of Life Plan</v>
      </c>
      <c r="B176">
        <v>2016</v>
      </c>
      <c r="C176" t="str">
        <v>LISC</v>
      </c>
      <c r="D176" t="str">
        <v>Englewood</v>
      </c>
      <c r="E176" t="str">
        <v>Englewood</v>
      </c>
      <c r="F176" t="str">
        <v>In April 2015, a decade of accomplishments by residents, community organizations, businesses, elected officials and clergy was celebrated at the 10th Anniversary of the 2005 Englewood Qualityof-Life Plan. In January 2016 the community reconvened to begin the work of drafting an updated community-driven Quality-of-Life Plan.</v>
      </c>
      <c r="G176" t="str">
        <v>https://www.lisc.org/media/filer_public/31/bd/31bda185-5d43-4c0a-b636-259e51a073cd/englewood_qlp_2016.pdf</v>
      </c>
    </row>
    <row r="177" spans="1:7" hidden="1">
      <c r="A177" t="str" cm="1">
        <f t="array" ref="A177:G177">IF(Master!$A176="x",Master!$K176:$Q176,"")</f>
        <v>Englewood: Making A Difference - Quality of Life Plan</v>
      </c>
      <c r="B177">
        <v>2005</v>
      </c>
      <c r="C177" t="str">
        <v>LISC</v>
      </c>
      <c r="D177" t="str">
        <v>Englewood</v>
      </c>
      <c r="E177" t="str">
        <v>Englewood</v>
      </c>
      <c r="F177" t="str">
        <v>Ready for a new period of prosperity and hope, The Englewood Quality-of-Life Plan sets out strategies to improve the community and the steps necessary to implement them.</v>
      </c>
      <c r="G177" t="str">
        <v>http://www.cct.org/wp-content/uploads/2015/05/EnglewoodMakingaDifference2005.pdf</v>
      </c>
    </row>
    <row r="178" spans="1:7" hidden="1">
      <c r="A178" t="str" cm="1">
        <f t="array" ref="A178:G178">IF(Master!$A177="x",Master!$K177:$Q177,"")</f>
        <v>Examining the Neighborhood-Level Housing Impact of COVID-19 in Chicago: A Preliminary Analysis</v>
      </c>
      <c r="B178">
        <v>2020</v>
      </c>
      <c r="C178" t="str">
        <v>Institute for Housing Studies at DePaul Univesity</v>
      </c>
      <c r="D178" t="str">
        <v>Chicago</v>
      </c>
      <c r="E178" t="str">
        <v>Chicago</v>
      </c>
      <c r="F178" t="str">
        <v>To support Chicago-area housing and community development practitioners as they think through the need for housing and place-based interventions, the Institute for Housing Studies (IHS) created a new analysis to highlight the potential economic impacts of the COVID-19 crisis on households with workers in occupations most vulnerable to mass layoffs. The analysis adapts methodology and code developed by the NYU Furman Center to analyze conditions in Chicago and is distinct from work that focuses on the risks of essential workers. It classifies a core set of occupations that were likely to be most impacted by the initial wave of COVID-19-related mass layoffs and identifies households with at least one member working in a vulnerable occupation (1). IHS’s adapted analysis shows that in Chicago, renter households, particularly those that were lower-income and already cost-burdened, and workers of color, are more likely to be employed in occupations most vulnerable to significant disruption and layoffs due to COVID-19 and that there are distinct geographic patterns to these impacts.</v>
      </c>
      <c r="G178" t="str">
        <v>https://www.housingstudies.org/blog/Examining-the-Neighborhood-Level-Impact-of-COVID/</v>
      </c>
    </row>
    <row r="179" spans="1:7">
      <c r="A179" t="str" cm="1">
        <f t="array" ref="A179:G179">IF(Master!$A178="x",Master!$K178:$Q178,"")</f>
        <v>Exploring the Culture of Mixed-Income Housing</v>
      </c>
      <c r="B179" s="2">
        <v>2012</v>
      </c>
      <c r="C179" t="str">
        <v>Chicago Housing Authority</v>
      </c>
      <c r="D179" t="str">
        <v>Chicago</v>
      </c>
      <c r="E179" t="str">
        <v>Chicago</v>
      </c>
      <c r="F179" t="str">
        <v>New research from the Mixed-Income Development Study explores community life in three mixed-income communities built on the footprint of former Chicago public housing projects.  Participation, Deliberation, and Decision Making examines decision-making processes that affect public housing residents and their power to influence urban redevelopment projects. Researchers argue that there is a growing need for dedicated public housing groups to maximize the voice, representation, and power of public housing residents. ‘Positive’ Gentrification examines the social effects of neighborhood revitalization efforts that integrate low-income people into well-functioning communities. Researchers find that behavioral norms, such as loitering statutes and quiet hours, tend to be established by higher-income residents interested in maintaining property values, which can lead to anxiety and subsequent social withdrawal among lower-income residents.</v>
      </c>
      <c r="G179" t="str">
        <v>https://www.macfound.org/press/publications/exploring-culture-mixed-income-housing/</v>
      </c>
    </row>
    <row r="180" spans="1:7">
      <c r="A180" t="str" cm="1">
        <f t="array" ref="A180:G180">IF(Master!$A179="x",Master!$K179:$Q179,"")</f>
        <v>Fact Sheet: Black Population Loss in Chicago</v>
      </c>
      <c r="B180" s="2">
        <v>2019</v>
      </c>
      <c r="C180" t="str">
        <v>UIC Great Cities Institute</v>
      </c>
      <c r="D180" t="str">
        <v>Chicago</v>
      </c>
      <c r="E180" t="str">
        <v>Chicago</v>
      </c>
      <c r="F180" t="str">
        <v>This Fact Sheet provides population figures from as early as 1950 to the most recent American Community Surveys (2013-2017 and 2017) for Chicago’s majority black neighborhoods, the City of Chicago, select similar and non-similar cities, Cook County, the Chicago metro area, and Illinois. This data was compiled for Dr. Cordova’s appearance on National Public Radio &amp; WBUR-FM’s “Here and Now” in a story on Chicago’s declining African-American population.</v>
      </c>
      <c r="G180" t="str">
        <v>https://greatcities.uic.edu/wp-content/uploads/2019/08/Black-Population-Loss-in-Chicago.pdf</v>
      </c>
    </row>
    <row r="181" spans="1:7">
      <c r="A181" t="str" cm="1">
        <f t="array" ref="A181:G181">IF(Master!$A180="x",Master!$K180:$Q180,"")</f>
        <v>Fact Sheet: Population Change in Illinois</v>
      </c>
      <c r="B181" s="2">
        <v>2019</v>
      </c>
      <c r="C181" t="str">
        <v>UIC Great Cities Institute</v>
      </c>
      <c r="D181" t="str">
        <v>Chicago</v>
      </c>
      <c r="E181" t="str">
        <v>Chicago</v>
      </c>
      <c r="F181" t="str">
        <v xml:space="preserve">The population loss experienced by the state of Illinois in recent years has been of interest to policy makers, researchers, Illinois residents, and the media, all of whom have sought explanations for why the state is losing population in recent years. This fact sheet seeks to provide recent data to further our understanding of where the population loss in Illinois is occurring and compare Illinois to other states in the U.S. </v>
      </c>
      <c r="G181" t="str">
        <v>https://greatcities.uic.edu/wp-content/uploads/2019/09/Illinois-Population-Loss.pdf</v>
      </c>
    </row>
    <row r="182" spans="1:7">
      <c r="A182" t="str" cm="1">
        <f t="array" ref="A182">IF(Master!$A181="x",Master!$K181:$Q181,"")</f>
        <v/>
      </c>
    </row>
    <row r="183" spans="1:7">
      <c r="A183" t="str" cm="1">
        <f t="array" ref="A183">IF(Master!$A182="x",Master!$K182:$Q182,"")</f>
        <v/>
      </c>
    </row>
    <row r="184" spans="1:7" hidden="1">
      <c r="A184" t="str" cm="1">
        <f t="array" ref="A184">IF(Master!$A183="x",Master!$K183:$Q183,"")</f>
        <v/>
      </c>
      <c r="B184"/>
    </row>
    <row r="185" spans="1:7">
      <c r="A185" t="str" cm="1">
        <f t="array" ref="A185:G185">IF(Master!$A184="x",Master!$K184:$Q184,"")</f>
        <v>Getting Ahead of Gentrification</v>
      </c>
      <c r="B185" s="2">
        <v>2018</v>
      </c>
      <c r="C185" t="str">
        <v>Network of Woodlawn</v>
      </c>
      <c r="D185" t="str">
        <v>Woodlawn</v>
      </c>
      <c r="E185" t="str">
        <v>Woodlawn</v>
      </c>
      <c r="F185">
        <v>0</v>
      </c>
      <c r="G185" t="str">
        <v>https://www.chicago.gov/city/en/depts/dcd/supp_info/woodlawn-community-development.html</v>
      </c>
    </row>
    <row r="186" spans="1:7">
      <c r="A186" t="str" cm="1">
        <f t="array" ref="A186">IF(Master!$A185="x",Master!$K185:$Q185,"")</f>
        <v/>
      </c>
    </row>
    <row r="187" spans="1:7">
      <c r="A187" t="str" cm="1">
        <f t="array" ref="A187">IF(Master!$A186="x",Master!$K186:$Q186,"")</f>
        <v/>
      </c>
    </row>
    <row r="188" spans="1:7">
      <c r="A188" t="str" cm="1">
        <f t="array" ref="A188:G188">IF(Master!$A187="x",Master!$K187:$Q187,"")</f>
        <v>Grand Avenue Reconstruction Project</v>
      </c>
      <c r="B188" s="2">
        <v>2017</v>
      </c>
      <c r="C188" t="str">
        <v>Chicago Department of Transportation</v>
      </c>
      <c r="D188" t="str">
        <v>Chicago</v>
      </c>
      <c r="E188" t="str">
        <v>Chicago</v>
      </c>
      <c r="F188" t="str">
        <v>Beginning in February of 2017, the Chicago Department of Transportation (CDOT) will begin the reconstruction of West Grand Avenue Improvement between Pulaski and Chicago which is the fifth (5th) of eight (8) projects of an overall improvement program along Grand Avenue between Fullerton and Desplaines.</v>
      </c>
      <c r="G188" t="str">
        <v>https://www.chicago.gov/city/en/depts/cdot/supp_info/grand-avenue-reconstruction-project.html</v>
      </c>
    </row>
    <row r="189" spans="1:7">
      <c r="A189" t="str" cm="1">
        <f t="array" ref="A189:G189">IF(Master!$A188="x",Master!$K188:$Q188,"")</f>
        <v>Great Migration and Black Metropolis Feasibility Study</v>
      </c>
      <c r="B189" s="2">
        <v>2013</v>
      </c>
      <c r="C189" t="str">
        <v>CMAP</v>
      </c>
      <c r="D189" t="str">
        <v>Chicago</v>
      </c>
      <c r="E189" t="str">
        <v>Chicago</v>
      </c>
      <c r="F189" t="str">
        <v>This Black Metropolis-Bronzeville National Heritage Area (NHA) Feasibility Study supports the designation of Chicago’s mid-South Side, a heritage area that tells the story of AfricanAmericans’ struggle and perseverance during the Great Migration and beyond, as an NHA. The African-Americans who moved to the South Side of Chicago in the early 1900s left a lasting legacy in the community and is an important chapter in our nation’s history.</v>
      </c>
      <c r="G189" t="str">
        <v>https://www.cmap.illinois.gov/documents/10180/85980/Final+Draft+Report.pdf/6b4ace9f-d5d5-47e8-ae19-f3ffc04ea465</v>
      </c>
    </row>
    <row r="190" spans="1:7">
      <c r="A190" t="str" cm="1">
        <f t="array" ref="A190">IF(Master!$A189="x",Master!$K189:$Q189,"")</f>
        <v/>
      </c>
    </row>
    <row r="191" spans="1:7">
      <c r="A191" t="str" cm="1">
        <f t="array" ref="A191:G191">IF(Master!$A190="x",Master!$K190:$Q190,"")</f>
        <v>Greater Englewood Community Plan</v>
      </c>
      <c r="B191" s="2">
        <v>2008</v>
      </c>
      <c r="C191" t="str">
        <v>City of Chicago</v>
      </c>
      <c r="D191" t="str">
        <v>Englewood</v>
      </c>
      <c r="E191" t="str">
        <v>Englewood</v>
      </c>
      <c r="F191" t="str">
        <v>Because of the growing interest in the area, it is necessary to assure that a common vision and community development concept is in place to help coordinate and direct future investment. This Greater Englewood Community Plan is intended to serve this purpose. It is designed to serve as a coordinating document so that the City, retailers and private developers can understand the general development pattern desired within the area, determine those blocks which might best benefit from their efforts, and understand the expected character of new development.</v>
      </c>
      <c r="G191" t="str">
        <v>http://www.cct.org/wp-content/uploads/2015/05/GreaterEnglewoodCommunityPlan2008.pdf</v>
      </c>
    </row>
    <row r="192" spans="1:7">
      <c r="A192" t="str" cm="1">
        <f t="array" ref="A192">IF(Master!$A191="x",Master!$K191:$Q191,"")</f>
        <v/>
      </c>
    </row>
    <row r="193" spans="1:7">
      <c r="A193" t="str" cm="1">
        <f t="array" ref="A193">IF(Master!$A192="x",Master!$K192:$Q192,"")</f>
        <v/>
      </c>
    </row>
    <row r="194" spans="1:7">
      <c r="A194" t="str" cm="1">
        <f t="array" ref="A194:G194">IF(Master!$A193="x",Master!$K193:$Q193,"")</f>
        <v>Halsted Triangle Plan</v>
      </c>
      <c r="B194" s="2">
        <v>2010</v>
      </c>
      <c r="C194" t="str">
        <v>City of Chicago</v>
      </c>
      <c r="D194" t="str">
        <v>Lakeview</v>
      </c>
      <c r="E194" t="str">
        <v>Lakeview</v>
      </c>
      <c r="F194" t="str">
        <v>Adopted in 2010 and updated in 2020, the Halsted Triangle plan is intended to generally guide the implementation of future public and private projects within the Halsted Triangle and along the Clybourn Avenue corridor</v>
      </c>
      <c r="G194" t="str">
        <v>http://www.cct.org/wp-content/uploads/2015/05/HalstedTrianglePlan2010.pdf</v>
      </c>
    </row>
    <row r="195" spans="1:7">
      <c r="A195" t="str" cm="1">
        <f t="array" ref="A195">IF(Master!$A194="x",Master!$K194:$Q194,"")</f>
        <v/>
      </c>
    </row>
    <row r="196" spans="1:7">
      <c r="A196" t="str" cm="1">
        <f t="array" ref="A196">IF(Master!$A195="x",Master!$K195:$Q195,"")</f>
        <v/>
      </c>
    </row>
    <row r="197" spans="1:7">
      <c r="A197" t="str" cm="1">
        <f t="array" ref="A197">IF(Master!$A196="x",Master!$K196:$Q196,"")</f>
        <v/>
      </c>
    </row>
    <row r="198" spans="1:7">
      <c r="A198" t="str" cm="1">
        <f t="array" ref="A198">IF(Master!$A197="x",Master!$K197:$Q197,"")</f>
        <v/>
      </c>
    </row>
    <row r="199" spans="1:7" hidden="1">
      <c r="A199" t="str" cm="1">
        <f t="array" ref="A199">IF(Master!$A198="x",Master!$K198:$Q198,"")</f>
        <v/>
      </c>
      <c r="B199"/>
    </row>
    <row r="200" spans="1:7">
      <c r="A200" t="str" cm="1">
        <f t="array" ref="A200">IF(Master!$A199="x",Master!$K199:$Q199,"")</f>
        <v/>
      </c>
    </row>
    <row r="201" spans="1:7">
      <c r="A201" t="str" cm="1">
        <f t="array" ref="A201:G201">IF(Master!$A200="x",Master!$K200:$Q200,"")</f>
        <v>Healthy Chicago 2025 - Health Equity Capacity Assessment</v>
      </c>
      <c r="B201" s="2">
        <v>2020</v>
      </c>
      <c r="C201" t="str">
        <v>Chicago Department of Public Health</v>
      </c>
      <c r="D201" t="str">
        <v>Chicago</v>
      </c>
      <c r="E201" t="str">
        <v>Chicago</v>
      </c>
      <c r="F201" t="str">
        <v>The Healthy Chicago 2025 Health Equity Capacity Assessment reviews the ability of the of public health system to improve health equity based on the following areas: Community Engagement &amp; Civic Involvement, Organizational Processes, Power &amp; Influence, Structural Inequities, Funding &amp; Resources.</v>
      </c>
      <c r="G201" t="str">
        <v>https://www.chicago.gov/content/dam/city/depts/cdph/CDPH/Healthy%20Chicago/HECA.pdf</v>
      </c>
    </row>
    <row r="202" spans="1:7">
      <c r="A202" t="str" cm="1">
        <f t="array" ref="A202">IF(Master!$A201="x",Master!$K201:$Q201,"")</f>
        <v/>
      </c>
    </row>
    <row r="203" spans="1:7">
      <c r="A203" t="str" cm="1">
        <f t="array" ref="A203:G203">IF(Master!$A202="x",Master!$K202:$Q202,"")</f>
        <v>Healthy Chicago Data Brief: Overweight Or Obesity In Chicago Public Schools, 2010-2018</v>
      </c>
      <c r="B203" s="2">
        <v>2020</v>
      </c>
      <c r="C203" t="str">
        <v>Chicago Department of Public Health</v>
      </c>
      <c r="D203" t="str">
        <v>Chicago</v>
      </c>
      <c r="E203" t="str">
        <v>Chicago</v>
      </c>
      <c r="F203" t="str">
        <v>Overweight or obesity increase children’s future risk of developing chronic disease as adults, and inequities in chronic disease can be traced to complex root causes. This brief highlights the trends and prevalence of overweight or obesity in kindergarten, sixth, and ninth grade Chicago Public Schools (CPS) students.</v>
      </c>
      <c r="G203" t="str">
        <v>https://www.chicago.gov/content/dam/city/depts/cdph/CDPH/Childhood%20Overweight%20Data%20Brief%2012.2020.pdf</v>
      </c>
    </row>
    <row r="204" spans="1:7">
      <c r="A204" t="str" cm="1">
        <f t="array" ref="A204:G204">IF(Master!$A203="x",Master!$K203:$Q203,"")</f>
        <v>Healthy Chicago Framework for Mental Health Equity</v>
      </c>
      <c r="B204" s="2">
        <v>2018</v>
      </c>
      <c r="C204" t="str">
        <v>Chicago Department of Public Health</v>
      </c>
      <c r="D204" t="str">
        <v>Chicago</v>
      </c>
      <c r="E204" t="str">
        <v>Chicago</v>
      </c>
      <c r="F204" t="str">
        <v>Mental healthcare in Chicago must improve. About 178,000 Chicago adults needed mental health treatment at some point in the previous year but didn’t get it. That is why Mayor Lightfoot believes it’s time to transform Chicago’s mental health system. The Mayor directed the Chicago Department of Public Health (CDPH) to work with advocates, experts, community providers, patients, and public officials to assess Chicago’s mental healthcare system to identify gaps and how they can best be filled, especially when it comes to addressing trauma. The result of those efforts is the Framework for Mental Health Equity. Grounded in data, the framework is a roadmap to a better network of mental health services in Chicago. The Framework begins with a $9.3 million investment in the 2020 City budget to ensure a coordinated, comprehensive system of mental healthcare. This system must provide access to high-quality, trauma-informed services for the populations and communities most in need.</v>
      </c>
      <c r="G204" t="str">
        <v>https://www.chicago.gov/content/dam/city/depts/cdph/CDPH/Healthy%20Chicago/FrameworkMental.pdf</v>
      </c>
    </row>
    <row r="205" spans="1:7">
      <c r="A205" t="str" cm="1">
        <f t="array" ref="A205">IF(Master!$A204="x",Master!$K204:$Q204,"")</f>
        <v/>
      </c>
    </row>
    <row r="206" spans="1:7">
      <c r="A206" t="str" cm="1">
        <f t="array" ref="A206:G206">IF(Master!$A205="x",Master!$K205:$Q205,"")</f>
        <v>Hermosa And Logan Square West Here to Stay - Quality of Life Plan</v>
      </c>
      <c r="B206" s="2">
        <v>2018</v>
      </c>
      <c r="C206" t="str">
        <v>LISC</v>
      </c>
      <c r="D206" t="str">
        <v>Logan Square</v>
      </c>
      <c r="E206" t="str">
        <v>Logan Square</v>
      </c>
      <c r="F206" t="str">
        <v>This Quality-of-Life Plan is the result of attending to signals in Hermosa and Logan Square: from the loss of affordability to overdevelopment to gentrification and TOD speculation. This plan works on both sides of the border of two Chicago community areas, Logan Square and Hermosa, which we acknowledge but do not validate because there is no border when it comes to impact of gentrification.</v>
      </c>
      <c r="G206" t="str">
        <v>https://www.lisc.org/media/filer_public/d2/39/d239ca59-86c7-4183-806a-52e0d69209b8/120318_chicago_qol_hermosa_2018_plan.pdf</v>
      </c>
    </row>
    <row r="207" spans="1:7">
      <c r="A207" t="str" cm="1">
        <f t="array" ref="A207:G207">IF(Master!$A206="x",Master!$K206:$Q206,"")</f>
        <v>Housing Market Data in Cook County, Chicago and its Neighborhoods</v>
      </c>
      <c r="B207" s="2">
        <v>2016</v>
      </c>
      <c r="C207" t="str">
        <v>UIC Great Cities Institute</v>
      </c>
      <c r="D207" t="str">
        <v>Chicago</v>
      </c>
      <c r="E207" t="str">
        <v>Chicago</v>
      </c>
      <c r="F207" t="str">
        <v>The data shows that policy options and alternatives to make housing affordable and accessible to all are making strides in the right direction as owner costs, foreclosures, and vacancies have decreased. However, as this report highlights, access to affordable housing is not a reality for many in the U.S., illustrating that there is a need for more effective policy to improve the housing and mortgage markets in the U.S.</v>
      </c>
      <c r="G207" t="str">
        <v>https://greatcities.uic.edu/wp-content/uploads/2017/03/NHS_RoundtableV4.pdf</v>
      </c>
    </row>
    <row r="208" spans="1:7" hidden="1">
      <c r="A208" t="str" cm="1">
        <f t="array" ref="A208:G208">IF(Master!$A207="x",Master!$K207:$Q207,"")</f>
        <v>Humboldt Park: Staking Our Claim - Quality of Life Plan</v>
      </c>
      <c r="B208">
        <v>2005</v>
      </c>
      <c r="C208" t="str">
        <v>LISC</v>
      </c>
      <c r="D208" t="str">
        <v>Humboldt Park</v>
      </c>
      <c r="E208" t="str">
        <v>Humboldt Park</v>
      </c>
      <c r="F208" t="str">
        <v>A historic beacon for immigrants and low- to moderate-income residents, Humboldt Park is responding to encroaching gentrification by working furiously to stake a claim for longtime residents who wish to stay. Longtime residents appreciate the positive results that new development can bring, such as safer streets and greater amenities, but want to preserve affordable housing, retain industry and improve education, job training and health care. Unfortunately, industry has declined in recent decades, retail strips have withered and schools have performed poorly, all contributing to the twin plagues of gang and drug activity. But new investments in housing, the commercial strip along Division Street known as Paseo Boricua (Puerto Rican Gateway) and the green expanse of Humboldt Park itself have fostered a sense of renewal. This plan includes many ideas from earlier plans, notably the Empowerment Zone process in the 1990s led by the Near Northwest Neighborhood Network/Humboldt Park Empowerment Partnership and plans by West Humboldt Park Family and Community Development Council and Nobel Neighbors. Although implementing this plan will require greater coordination and less attention to “turf” issues among local organizations, all involved realize they must unite—or be conquered.</v>
      </c>
      <c r="G208" t="str">
        <v>http://www.cct.org/wp-content/uploads/2015/05/HumboldtParkStakingOurClaim2005.pdf</v>
      </c>
    </row>
    <row r="209" spans="1:7">
      <c r="A209" t="str" cm="1">
        <f t="array" ref="A209">IF(Master!$A208="x",Master!$K208:$Q208,"")</f>
        <v/>
      </c>
    </row>
    <row r="210" spans="1:7">
      <c r="A210" t="str" cm="1">
        <f t="array" ref="A210">IF(Master!$A209="x",Master!$K209:$Q209,"")</f>
        <v/>
      </c>
    </row>
    <row r="211" spans="1:7">
      <c r="A211" t="str" cm="1">
        <f t="array" ref="A211">IF(Master!$A210="x",Master!$K210:$Q210,"")</f>
        <v/>
      </c>
    </row>
    <row r="212" spans="1:7">
      <c r="A212" t="str" cm="1">
        <f t="array" ref="A212">IF(Master!$A211="x",Master!$K211:$Q211,"")</f>
        <v/>
      </c>
    </row>
    <row r="213" spans="1:7">
      <c r="A213" t="str" cm="1">
        <f t="array" ref="A213">IF(Master!$A212="x",Master!$K212:$Q212,"")</f>
        <v/>
      </c>
    </row>
    <row r="214" spans="1:7" hidden="1">
      <c r="A214" t="str" cm="1">
        <f t="array" ref="A214">IF(Master!$A213="x",Master!$K213:$Q213,"")</f>
        <v/>
      </c>
      <c r="B214"/>
    </row>
    <row r="215" spans="1:7">
      <c r="A215" t="str" cm="1">
        <f t="array" ref="A215">IF(Master!$A214="x",Master!$K214:$Q214,"")</f>
        <v/>
      </c>
    </row>
    <row r="216" spans="1:7">
      <c r="A216" t="str" cm="1">
        <f t="array" ref="A216">IF(Master!$A215="x",Master!$K215:$Q215,"")</f>
        <v/>
      </c>
    </row>
    <row r="217" spans="1:7">
      <c r="A217" t="str" cm="1">
        <f t="array" ref="A217:G217">IF(Master!$A216="x",Master!$K216:$Q216,"")</f>
        <v>Jefferson Park Station Area Master Plan</v>
      </c>
      <c r="B217" s="2">
        <v>2018</v>
      </c>
      <c r="C217" t="str">
        <v>Chicago Department of Planning and Development</v>
      </c>
      <c r="D217" t="str">
        <v>Chicago</v>
      </c>
      <c r="E217" t="str">
        <v>Chicago</v>
      </c>
      <c r="F217" t="str">
        <v>Adopted in 2018, the plan is intended to capitalize on transit investments by encouraging the thoughtful development of the area surronding the Jefferson Park Transit Center on the Northwest side.</v>
      </c>
      <c r="G217" t="str">
        <v>https://www.chicago.gov/content/dam/city/depts/zlup/Historic_Preservation/Publications/JeffParkPlan12-20-18FINAL-WEB.pdf</v>
      </c>
    </row>
    <row r="218" spans="1:7" hidden="1">
      <c r="A218" t="str" cm="1">
        <f t="array" ref="A218:G218">IF(Master!$A217="x",Master!$K217:$Q217,"")</f>
        <v>Kedzie Avenue Corridor Preliminary Study</v>
      </c>
      <c r="B218">
        <v>2014</v>
      </c>
      <c r="C218" t="str">
        <v>CMAP</v>
      </c>
      <c r="D218" t="str">
        <v>East Garfield Park</v>
      </c>
      <c r="E218" t="str">
        <v>Garfield Park</v>
      </c>
      <c r="F218" t="str">
        <v>A joint effort with the Chicago Metropolitan Agency for Planning, the plan takes a comprehensive look at the Kedzie corridor and aims to support existing businesses, stabilze housing, and introduce urban greening efforts in East Garfield Park.</v>
      </c>
      <c r="G218" t="str">
        <v>https://www.cmap.illinois.gov/documents/10180/248261/Kedzie%20Corridor%20Preliminary%20Study%2008_12_2014.pdf/0fb219b3-1151-4f69-832a-031fa6166056</v>
      </c>
    </row>
    <row r="219" spans="1:7">
      <c r="A219" t="str" cm="1">
        <f t="array" ref="A219">IF(Master!$A218="x",Master!$K218:$Q218,"")</f>
        <v/>
      </c>
    </row>
    <row r="220" spans="1:7">
      <c r="A220" t="str" cm="1">
        <f t="array" ref="A220:G220">IF(Master!$A219="x",Master!$K219:$Q219,"")</f>
        <v>Lawrence Avenue Transit-Oriented Development Study</v>
      </c>
      <c r="B220" s="2">
        <v>2018</v>
      </c>
      <c r="C220" t="str">
        <v>Chicago Transit Authority</v>
      </c>
      <c r="D220" t="str">
        <v>Chicago</v>
      </c>
      <c r="E220" t="str">
        <v>Chicago</v>
      </c>
      <c r="F220" t="str">
        <v>Understanding the history and important linkages between transit investments and communities, the Chicago Transit Authority conducted the Lawrence Avenue TOD Study to explore local preferences for TOD and/or transit-supportive design near the Brown Line terminal area. This study is intended to contribute to the larger community-wide discussion on the area’s future and to complement other ongoing planning studies in Albany Park.</v>
      </c>
      <c r="G220" t="str">
        <v>https://www.transitchicago.com/assets/1/6/Lawrence_Av_TOD_Study_Online.pdf</v>
      </c>
    </row>
    <row r="221" spans="1:7" hidden="1">
      <c r="A221" t="str" cm="1">
        <f t="array" ref="A221">IF(Master!$A220="x",Master!$K220:$Q220,"")</f>
        <v/>
      </c>
      <c r="B221"/>
    </row>
    <row r="222" spans="1:7" hidden="1">
      <c r="A222" t="str" cm="1">
        <f t="array" ref="A222">IF(Master!$A221="x",Master!$K221:$Q221,"")</f>
        <v/>
      </c>
      <c r="B222"/>
    </row>
    <row r="223" spans="1:7">
      <c r="A223" t="str" cm="1">
        <f t="array" ref="A223:G223">IF(Master!$A222="x",Master!$K222:$Q222,"")</f>
        <v>Lessons From Chicago's Public Housing Transformation</v>
      </c>
      <c r="B223" s="2">
        <v>2013</v>
      </c>
      <c r="C223" t="str">
        <v>Chicago Housing Authority</v>
      </c>
      <c r="D223" t="str">
        <v>Chicago</v>
      </c>
      <c r="E223" t="str">
        <v>Chicago</v>
      </c>
      <c r="F223" t="str">
        <v>The key successes and challenges faced by the Chicago Housing Authority (CHA) and its residents are explored in a new series of five research briefs by the Urban Institute, which followed the experiences of CHA families as they were relocated, and their buildings were demolished and replaced with new, mixed-income housing. The briefs also outline the lessons from the research for cities struggling with how to improve troubled communities and provide decent, affordable housing for the vulnerable.</v>
      </c>
      <c r="G223" t="str">
        <v>https://www.macfound.org/press/publications/lessons-chicagos-public-housing-transformation/</v>
      </c>
    </row>
    <row r="224" spans="1:7" hidden="1">
      <c r="A224" t="str" cm="1">
        <f t="array" ref="A224:G224">IF(Master!$A223="x",Master!$K223:$Q223,"")</f>
        <v>Little Village Quality of Life Plan 2013</v>
      </c>
      <c r="B224">
        <v>2013</v>
      </c>
      <c r="C224" t="str">
        <v>LISC</v>
      </c>
      <c r="D224" t="str">
        <v>South Lawndale</v>
      </c>
      <c r="E224" t="str">
        <v>Little Villagge</v>
      </c>
      <c r="F224" t="str">
        <v xml:space="preserve">In 2003, LISC Chicago’s New Communities Program (NCP) presented an opportunity to conduct comprehensive community planning in Little Village.  The plan was published in 2005 and many organizations have since participated in its implementation.  Little Village embarked in 2013 on second planning process to define transformative ideas for the next 5 to 10 years.  This 2013 plan reflects a community with more resources, stronger organizations, more experience, and deeper connections than before.  </v>
      </c>
      <c r="G224" t="str">
        <v>http://www.cct.org/wp-content/uploads/2015/05/LittleVillageQualityofLifePlan2013.pdf</v>
      </c>
    </row>
    <row r="225" spans="1:7">
      <c r="A225" t="str" cm="1">
        <f t="array" ref="A225:G225">IF(Master!$A224="x",Master!$K224:$Q224,"")</f>
        <v>Little Village: Capital of The Mexican Midwest - Quality of Life Plan</v>
      </c>
      <c r="B225" s="2">
        <v>2005</v>
      </c>
      <c r="C225" t="str">
        <v>LISC</v>
      </c>
      <c r="D225" t="str">
        <v>Lower West Side</v>
      </c>
      <c r="E225" t="str">
        <v>Pilsen</v>
      </c>
      <c r="F225" t="str">
        <v>Little Village, or La Villita, is the retail, residential and cultural capital of the Mexican Midwest, and we want to retain that role for many years to come. With more than a thousand businesses along famous 26th Street and elsewhere, our neighborhood attracts visitors from all over Illinois and other states. To continue as a cultural and economic magnet, we must preserve our Mexican identity and strengthen the services, businesses, organizations and people that make us unique. This plan lays out eight strategies and more than 40 projects for making Little Village a great place to live. Through all of these activities, Little Village can maintain its position as a vibrant center of Mexican life.</v>
      </c>
      <c r="G225" t="str">
        <v>http://www.cct.org/wp-content/uploads/2015/05/LittleVillageCapitaloftheMexicanMidwest2005.pdf</v>
      </c>
    </row>
    <row r="226" spans="1:7" hidden="1">
      <c r="A226" t="str" cm="1">
        <f t="array" ref="A226:G226">IF(Master!$A225="x",Master!$K225:$Q225,"")</f>
        <v>Logan Square Corridor Development Initiative</v>
      </c>
      <c r="B226">
        <v>2015</v>
      </c>
      <c r="C226" t="str">
        <v>Metropolitan Planning Council</v>
      </c>
      <c r="D226" t="str">
        <v>Logan Square</v>
      </c>
      <c r="E226" t="str">
        <v>Logan Sqaure</v>
      </c>
      <c r="F226" t="str">
        <v>This report is a culmination of work by Logan Square residents in and around the 35th Ward to plan for redevelopment of underused sites near the Logan Square CTA Blue Line station.  This publication documents the community’s efforts, needs and goals, both for the public record and to provide to potential developers of these sites. When a Request for Proposals (RFP) occurs, the report and the community’s input will inform the parameters, and it is my goal to come back to the community with dynamic competing proposals. This report details the results of this rich engagement process and points the way toward securing equitable development and amenities that inclusively serve the broader Logan Square community. It is important to note that our goal was not to reach consensus on any one vision, but to identify areas of broad agreement about the future of these sites and the Milwaukee Avenue corridor.</v>
      </c>
      <c r="G226" t="str">
        <v>https://www.metroplanning.org/multimedia/publication/785</v>
      </c>
    </row>
    <row r="227" spans="1:7">
      <c r="A227" t="str" cm="1">
        <f t="array" ref="A227:G227">IF(Master!$A226="x",Master!$K226:$Q226,"")</f>
        <v>Logan Square: A Place to Stay, A Place to Grow - Quality Of Life Plan</v>
      </c>
      <c r="B227" s="2">
        <v>2005</v>
      </c>
      <c r="C227" t="str">
        <v>LISC</v>
      </c>
      <c r="D227" t="str">
        <v>Logan Square</v>
      </c>
      <c r="E227" t="str">
        <v>Logan Square</v>
      </c>
      <c r="F227" t="str">
        <v>Logan Square is on the move. But for many working families of this historic North Side neighborhood, the nagging question is whether they, too, must inevitably move. This quality-of-life plan envisions one that Chicago has produced all too rarely. It would be both stable and diverse, neither Gold Coast nor barrio—a place where families of all kinds, colors and classes would not simply coexist, but support one another as they pursue their own versions of the American dream. This is a plan to preserve diversity in Logan Square. Our vision for Logan Square is that it be a place to stay, and a place to grow.</v>
      </c>
      <c r="G227" t="str">
        <v>http://www.cct.org/wp-content/uploads/2015/05/LoganSquareaPlacetoStayaPlacetoGrow2005.pdf</v>
      </c>
    </row>
    <row r="228" spans="1:7">
      <c r="A228" t="str" cm="1">
        <f t="array" ref="A228">IF(Master!$A227="x",Master!$K227:$Q227,"")</f>
        <v/>
      </c>
    </row>
    <row r="229" spans="1:7">
      <c r="A229" t="str" cm="1">
        <f t="array" ref="A229">IF(Master!$A228="x",Master!$K228:$Q228,"")</f>
        <v/>
      </c>
    </row>
    <row r="230" spans="1:7">
      <c r="A230" t="str" cm="1">
        <f t="array" ref="A230:G230">IF(Master!$A229="x",Master!$K229:$Q229,"")</f>
        <v>Master Plan for The Wicker Park Bucktown SSA</v>
      </c>
      <c r="B230" s="2">
        <v>2008</v>
      </c>
      <c r="C230" t="str">
        <v>SSA #33</v>
      </c>
      <c r="D230" t="str">
        <v>West Town</v>
      </c>
      <c r="E230" t="str">
        <v>1st Ward</v>
      </c>
      <c r="F230" t="str">
        <v>WPB’s (Wicker Park and Bucktown) decision to undertake this plan for Wicker Park and Bucktown’s commercial corridors is part of an effort to address the community’s shifting identity head on. It is a plan intended to balance the good that comes from increased prosperity along the corridors and within the neighborhoods with the strong desire to preserve local attitude and diversity and reinforce local arts, ecology, heritage, affordability, and values. The planning process is an opportunity to develop a collective vision for the future of Wicker Park and Bucktown’s commercial corridors, a chance to bring together the active, but often uninvolved constituency of neighbors, business owners, artists, institutions, investors, and visitors who enjoy and identify with the culture and social life along Western, Damen, Ashland, North, Division, and Milwaukee to think about the effects of change, and how best to integrate old with new.</v>
      </c>
      <c r="G230" t="str">
        <v>http://www.cct.org/wp-content/uploads/2015/05/MasterPlanfortheWickerParkBucktownSSA2008.pdf</v>
      </c>
    </row>
    <row r="231" spans="1:7">
      <c r="A231" t="str" cm="1">
        <f t="array" ref="A231">IF(Master!$A230="x",Master!$K230:$Q230,"")</f>
        <v/>
      </c>
    </row>
    <row r="232" spans="1:7">
      <c r="A232" t="str" cm="1">
        <f t="array" ref="A232">IF(Master!$A231="x",Master!$K231:$Q231,"")</f>
        <v/>
      </c>
    </row>
    <row r="233" spans="1:7" hidden="1">
      <c r="A233" t="str" cm="1">
        <f t="array" ref="A233">IF(Master!$A232="x",Master!$K232:$Q232,"")</f>
        <v/>
      </c>
      <c r="B233"/>
    </row>
    <row r="234" spans="1:7">
      <c r="A234" t="str" cm="1">
        <f t="array" ref="A234">IF(Master!$A233="x",Master!$K233:$Q233,"")</f>
        <v/>
      </c>
    </row>
    <row r="235" spans="1:7" hidden="1">
      <c r="A235" t="str" cm="1">
        <f t="array" ref="A235:G235">IF(Master!$A234="x",Master!$K234:$Q234,"")</f>
        <v>McKinley Park Neighborhood Plan</v>
      </c>
      <c r="B235">
        <v>2019</v>
      </c>
      <c r="C235" t="str">
        <v>CMAP</v>
      </c>
      <c r="D235" t="str">
        <v>McKinley Park</v>
      </c>
      <c r="E235" t="str">
        <v>McKinley Park</v>
      </c>
      <c r="F235" t="str">
        <v>McKinley Park is a working-class neighborhood on Chicago’s southwest side. Its proximity to multimodal transportation options, parks and open space, as well as employment centers bolsters its potential as a desirable location for residential and commercial investment. However, like many other Chicago neighborhoods, McKinley Park faces housing affordablity challenges, disinvested corridors, and unattractive vacancies.</v>
      </c>
      <c r="G235" t="str">
        <v>https://www.cmap.illinois.gov/documents/10180/0/DRAFT+McKinley+Park+Existing+Conditions+Report+%28ECR%29.pdf/d9014d08-7fc1-591c-f94e-2dbbf7ec39f0?t=1557973247788</v>
      </c>
    </row>
    <row r="236" spans="1:7" hidden="1">
      <c r="A236" t="str" cm="1">
        <f t="array" ref="A236">IF(Master!$A235="x",Master!$K235:$Q235,"")</f>
        <v/>
      </c>
      <c r="B236"/>
    </row>
    <row r="237" spans="1:7">
      <c r="A237" t="str" cm="1">
        <f t="array" ref="A237:G237">IF(Master!$A236="x",Master!$K236:$Q236,"")</f>
        <v>Metra Milwaukee District West Line Transit-Friendly Development Plan Volume 1: Summary Recommendations and Implementation</v>
      </c>
      <c r="B237" s="2">
        <v>2011</v>
      </c>
      <c r="C237" t="str">
        <v>Chicago Department of Housing and Economic Development</v>
      </c>
      <c r="D237" t="str">
        <v>Chicago</v>
      </c>
      <c r="E237" t="str">
        <v>Region</v>
      </c>
      <c r="F237" t="str">
        <v>Access to transit is essential to neighborhood health and economic growth. As a policy goal, the City of Chicago (“the City”) endeavors to maximize the use of its existing transportation infrastructure, and to ensure that transit and land use are considered together in its planning processes. This Transit-Friendly Development Plan (“plan”) addresses the areas immediately surrounding five stations on Metra’s Milwaukee District West Line: Grand/Cicero, Hanson Park, Galewood, Mars, and Mont Clare. The intent of this plan is to build on this resource and increase the vitality of the area by increasing ridership, improving the experience of current Metra riders, and preserving and enhancing the neighborhoods in which they are located.  The key objectives of this plan are: To improve connections between rail and bus transit to reduce the need for automobile use To improve the visibility, accessibility, and appearance of station areas.</v>
      </c>
      <c r="G237" t="str">
        <v>https://www.chicago.gov/content/dam/city/depts/zlup/Planning_and_Policy/Publications/MD-W-final-all.pdf</v>
      </c>
    </row>
    <row r="238" spans="1:7" hidden="1">
      <c r="A238" t="str" cm="1">
        <f t="array" ref="A238:G238">IF(Master!$A237="x",Master!$K237:$Q237,"")</f>
        <v>Municipal Funding Opportunities for Transit-Oriented Development</v>
      </c>
      <c r="B238">
        <v>2020</v>
      </c>
      <c r="C238" t="str">
        <v>Regional Transit Authority</v>
      </c>
      <c r="D238" t="str">
        <v>Chicago</v>
      </c>
      <c r="E238" t="str">
        <v>Region</v>
      </c>
      <c r="F238" t="str">
        <v>The Regional Transportation Authority (RTA) in conjunction with the Regional Transit-Oriented Development Working Group created this document to assist communities with the development of TOD. The document is intended to be used primarily by economic and community development practitioners throughout the northern Illinois region. Included is a comprehensive directory of funding programs that serve Transit-Oriented Development initiatives in Northeastern Illinois. It includes programs for municipalities, government agencies, businesses, non-profit organizations, and other organizations that work to promote Transit-Oriented Development. It should be used by agencies to inform themselves of the various funding opportunities available. Programs are from government agencies as well as philanthropic agencies and financial institutions are included. This guide has been organized by Sources, Agencies, Program Description, and Eligibility.</v>
      </c>
      <c r="G238" t="str">
        <v>https://www.rtachicago.org/sites/default/files/documents/plansandprograms/landusetod/Grant%20Opportunities%20(06-2019).pdf</v>
      </c>
    </row>
    <row r="239" spans="1:7">
      <c r="A239" t="str" cm="1">
        <f t="array" ref="A239:G239">IF(Master!$A238="x",Master!$K238:$Q238,"")</f>
        <v>Near North Quality-of-Life Plan and Design Guidelines</v>
      </c>
      <c r="B239" s="2">
        <v>2015</v>
      </c>
      <c r="C239" t="str">
        <v>LISC</v>
      </c>
      <c r="D239" t="str">
        <v>Near North</v>
      </c>
      <c r="E239" t="str">
        <v>Near Northside</v>
      </c>
      <c r="F239" t="str">
        <v>The Near North Unity Program (NNUP) led a community-wide planning process to engage residents, local organizations, businesses, and faithbased leaders in a quality-of-life plan that lays out local assets, goals, and projects to meet the community’s vision and principles. NNUP is trying to do more than serve the geographic area of the Near North Neighborhood. It is our intention to build a sense of community and relationships among the people who call this area home.</v>
      </c>
      <c r="G239" t="str">
        <v>https://www.lisc.org/media/filer_public/9b/8d/9b8d005e-87d6-469e-8fb5-ceb858c70c05/near_north_qlp_2015.pdf</v>
      </c>
    </row>
    <row r="240" spans="1:7" hidden="1">
      <c r="A240" t="str" cm="1">
        <f t="array" ref="A240:G240">IF(Master!$A239="x",Master!$K239:$Q239,"")</f>
        <v>Near South Community Plan</v>
      </c>
      <c r="B240">
        <v>2003</v>
      </c>
      <c r="C240" t="str">
        <v>City of Chicago</v>
      </c>
      <c r="D240" t="str">
        <v>Near South Side</v>
      </c>
      <c r="E240" t="str">
        <v>South Loop</v>
      </c>
      <c r="F240" t="str">
        <v>Adopted in 2004, the Near South Community Plan serves as a guide to future development of the South Loop and Near South communities by recommending future land use, open space and transportation improvements.</v>
      </c>
      <c r="G240" t="str">
        <v>http://www.cct.org/wp-content/uploads/2015/05/NearSouthCommunityPlan2003.pdf</v>
      </c>
    </row>
    <row r="241" spans="1:7" hidden="1">
      <c r="A241" t="str" cm="1">
        <f t="array" ref="A241:G241">IF(Master!$A240="x",Master!$K240:$Q240,"")</f>
        <v>Near West Side Area Land Use</v>
      </c>
      <c r="B241">
        <v>2000</v>
      </c>
      <c r="C241" t="str">
        <v>City of Chicago</v>
      </c>
      <c r="D241" t="str">
        <v>West and Near West Side</v>
      </c>
      <c r="E241" t="str">
        <v>Near West Side</v>
      </c>
      <c r="F241" t="str">
        <v>Adopted in 2000, the Near West Side Plan covers an 88-block area bounded by the Kennedy and Eisenhower expressways, Lake Street and Ashland Avenue, and seeks to address the ramifications of West Loop growth.</v>
      </c>
      <c r="G241" t="str">
        <v>http://www.cct.org/wp-content/uploads/2015/05/NearWestSideAreaLandUsePlan2000.pdf</v>
      </c>
    </row>
    <row r="242" spans="1:7">
      <c r="A242" t="str" cm="1">
        <f t="array" ref="A242:G242">IF(Master!$A241="x",Master!$K241:$Q241,"")</f>
        <v>Neighborhoods Leads to Greater Well-Being</v>
      </c>
      <c r="B242" s="2">
        <v>2012</v>
      </c>
      <c r="C242" t="str">
        <v>Chicago Housing Authority</v>
      </c>
      <c r="D242" t="str">
        <v>Chicago</v>
      </c>
      <c r="E242" t="str">
        <v>Chicago</v>
      </c>
      <c r="F242" t="str">
        <v>A coalition of researchers find that moving from a high-poverty to low-poverty neighborhood spurs long-term gains in the physical and mental health of low-income adults. Using data from a MacArthur-supported study, Moving to Opportunity, the paper also finds an improvement in self-reported happiness, despite not improving economic self-sufficiency. With nearly 9 million people living in highly-impoverished neighborhoods, Neighborhood Effects on the Long-Term Well-Being of Low-Income Adults suggests the importance of focusing on improving the well-being of people living in such communities.</v>
      </c>
      <c r="G242" t="str">
        <v>https://www.macfound.org/press/publications/study-finds-moving-low-poverty-neighborhoods-leads-greater-well-being/</v>
      </c>
    </row>
    <row r="243" spans="1:7">
      <c r="A243" t="str" cm="1">
        <f t="array" ref="A243:G243">IF(Master!$A242="x",Master!$K242:$Q242,"")</f>
        <v>North Lawndale The Next Chapter - Quality of Life Plan</v>
      </c>
      <c r="B243" s="2">
        <v>2018</v>
      </c>
      <c r="C243" t="str">
        <v>LISC</v>
      </c>
      <c r="D243" t="str">
        <v>North Lawndale</v>
      </c>
      <c r="E243" t="str">
        <v>Lawndale</v>
      </c>
      <c r="F243" t="str">
        <v>We envision North Lawndale as a healthy, vibrant community with a diversified and innovative economy, competitive work force, engaged citizens and infrastructure that supports long term, sustainable growth. The process to create this Quality-of-Life Plan reflects our energy and dedication to making this vision a reality. Over two years, we created committees to address specific issues in the community, held face-to-face public workshops and key stakeholder interviews, and offered an interactive online survey. This plan, an update to the 2005 Quality of Life Plan, is the result of that work.</v>
      </c>
      <c r="G243" t="str">
        <v>https://www.cmap.illinois.gov/documents/10180/518906/NLCCC+Quality-of-Life+Plan_Final_11012018_web.pdf/6885cab9-d5e2-9948-9591-bd971a690bc2</v>
      </c>
    </row>
    <row r="244" spans="1:7">
      <c r="A244" t="str" cm="1">
        <f t="array" ref="A244:G244">IF(Master!$A243="x",Master!$K243:$Q243,"")</f>
        <v>North Lawndale: Faith Rewarded - Quality of Life Plan</v>
      </c>
      <c r="B244" s="2">
        <v>2005</v>
      </c>
      <c r="C244" t="str">
        <v>LISC</v>
      </c>
      <c r="D244" t="str">
        <v>North Lawndale</v>
      </c>
      <c r="E244" t="str">
        <v>Lawndale</v>
      </c>
      <c r="F244" t="str">
        <v xml:space="preserve">In 2005, North Lawndale creates this Quality-of-Life Plan that reflects the community’s values outlines 10 key strategies for success.  </v>
      </c>
      <c r="G244" t="str">
        <v>http://www.cct.org/wp-content/uploads/2015/05/NorthLawndaleFaithRewarded2005.pdf</v>
      </c>
    </row>
    <row r="245" spans="1:7">
      <c r="A245" t="str" cm="1">
        <f t="array" ref="A245">IF(Master!$A244="x",Master!$K244:$Q244,"")</f>
        <v/>
      </c>
    </row>
    <row r="246" spans="1:7" hidden="1">
      <c r="A246" t="str" cm="1">
        <f t="array" ref="A246">IF(Master!$A245="x",Master!$K245:$Q245,"")</f>
        <v/>
      </c>
      <c r="B246"/>
    </row>
    <row r="247" spans="1:7" hidden="1">
      <c r="A247" t="str" cm="1">
        <f t="array" ref="A247:G247">IF(Master!$A246="x",Master!$K246:$Q246,"")</f>
        <v>North River Commission</v>
      </c>
      <c r="B247">
        <v>2014</v>
      </c>
      <c r="C247" t="str">
        <v>LISC</v>
      </c>
      <c r="D247" t="str">
        <v>Chicago</v>
      </c>
      <c r="E247" t="str">
        <v>Northside</v>
      </c>
      <c r="F247" t="str">
        <v>This document brings together a list of projects and priorities by the North River Commission for the northwest side that includes arts and culture, economic development, Education, Housing, and environment and parks.</v>
      </c>
      <c r="G247" t="str">
        <v>https://www.lisc.org/media/filer_public/8d/92/8d923783-6b36-4d6c-979a-e5b2645606d1/north_river_commission_qlp_2014.pdf</v>
      </c>
    </row>
    <row r="248" spans="1:7" hidden="1">
      <c r="A248" t="str" cm="1">
        <f t="array" ref="A248:G248">IF(Master!$A247="x",Master!$K247:$Q247,"")</f>
        <v>North River Communities Neighborhood Plan</v>
      </c>
      <c r="B248">
        <v>2018</v>
      </c>
      <c r="C248" t="str">
        <v>CMAP</v>
      </c>
      <c r="D248" t="str">
        <v>Far North Side</v>
      </c>
      <c r="E248" t="str">
        <v>Far North</v>
      </c>
      <c r="F248" t="str">
        <v>The North River Communities Neighborhood Plan presents a vision for the future and a framework for making decisions that align with long-term goals. It is the result of two years of work led by the North River Commission (NRC) and the Chicago Metropolitan Agency for Planning (CMAP) with the community’s residents, business owners, workers, and leaders. The plan focuses on the North River communities, a core section of NRC’s service area on the northwest side of Chicago.</v>
      </c>
      <c r="G248" t="str">
        <v>https://www.cmap.illinois.gov/documents/10180/527400/FY19-0020_North_River_Communities_Plan_web.pdf/99dc38e4-06e5-6b3b-6409-4cfa52c086b0</v>
      </c>
    </row>
    <row r="249" spans="1:7">
      <c r="A249" t="str" cm="1">
        <f t="array" ref="A249:G249">IF(Master!$A248="x",Master!$K248:$Q248,"")</f>
        <v>One Central</v>
      </c>
      <c r="B249" s="2">
        <v>2021</v>
      </c>
      <c r="C249" t="str">
        <v>Chicago Department of Planning and Development</v>
      </c>
      <c r="D249" t="str">
        <v>Near South Side</v>
      </c>
      <c r="E249" t="str">
        <v>South Loop</v>
      </c>
      <c r="F249" t="str">
        <v>ONE Central intends to be a transformative investment for the City, Region, and State, delivering capacity for future civic, retail, residential, office, institutional, and entertainment development on a 34-acre site with more than 3,000 linear feet of frontage on Lake Shore Drive, with connections to the Lakefront, Museum Campus, Wintrust Arena and McCormick Place. The project is anchored by a privately-financed $3.8 billion dollar civic infrastructure investment which intends to enhance transit access for residents of the South Loop, South Side, City and Region</v>
      </c>
      <c r="G249" t="str">
        <v>https://www.onecentralchicago.com/</v>
      </c>
    </row>
    <row r="250" spans="1:7">
      <c r="A250" t="str" cm="1">
        <f t="array" ref="A250:G250">IF(Master!$A249="x",Master!$K249:$Q249,"")</f>
        <v>One Chicago Housing Sttrategies for a Thriving City Five Year Housing Plan</v>
      </c>
      <c r="B250" s="2">
        <v>2019</v>
      </c>
      <c r="C250" t="str">
        <v>Chicago Department of Planning and Development</v>
      </c>
      <c r="D250" t="str">
        <v>Chicago</v>
      </c>
      <c r="E250" t="str">
        <v>Chicago</v>
      </c>
      <c r="F250" t="str">
        <v>This is the City’s sixth five-year housing plan over the past 25 years. Each has outlined the City’s housing needs, policy goals, development strategies and resource allocation by considering the market and environment of its era. None, however, have been created with the mix of challenges and opportunities that currently are changing Chicago, including accelerating displacement and gentrification in some neighborhoods and ongoing disinvestment and depopulation in other communities. This plan was coordinated and written by the Department of Planning and Development (DPD) and it informs the launch of a new Department of Housing (DOH). This plan is explicitly designed to expand and deepen the City’s coordination and collaboration with these market-rate developers and to achieve its goals through these partnerships. Working closely with the Mayor’s Office, DPD and other City agencies, DOH will provide implementation leadership for the plan.</v>
      </c>
      <c r="G250" t="str">
        <v>https://www.chicago.gov/content/dam/city/depts/dcd/Housing%20Programs/20733_37_5_Year_Plan_Report_final_WEB_C.pdf</v>
      </c>
    </row>
    <row r="251" spans="1:7">
      <c r="A251" t="str" cm="1">
        <f t="array" ref="A251">IF(Master!$A250="x",Master!$K250:$Q250,"")</f>
        <v/>
      </c>
    </row>
    <row r="252" spans="1:7">
      <c r="A252" t="str" cm="1">
        <f t="array" ref="A252">IF(Master!$A251="x",Master!$K251:$Q251,"")</f>
        <v/>
      </c>
    </row>
    <row r="253" spans="1:7" hidden="1">
      <c r="A253" t="str" cm="1">
        <f t="array" ref="A253:G253">IF(Master!$A252="x",Master!$K252:$Q252,"")</f>
        <v>Overview of Chicago's Housing Market</v>
      </c>
      <c r="B253">
        <v>2018</v>
      </c>
      <c r="C253" t="str">
        <v>Institute for Housing Studies at DePaul Univesity</v>
      </c>
      <c r="D253" t="str">
        <v>Chicago</v>
      </c>
      <c r="E253" t="str">
        <v>Chicago</v>
      </c>
      <c r="F253" t="str">
        <v>The City of Chicago commissioned the Institute for Housing Studies to develop data to guide conversations around developing Chicago’s 2019-2023 Five-Year Housing Plan. These data informed a series of three Advisory Group meetings held in June and July 2018 where stakeholders were convened to discuss key housing challenges facing the city and recommend potential solutions. These data are now available as a public resource to inform ongoing discussions of Chicago's housing needs on the website Overview of Chicago's Housing Market. The site highlights data on 1) Socioeconomic Factors Affecting Demand for Housing in Chicago, 2) Affordable Rental Housing and Displacement Pressure, and 3) Home Ownership and Investment in Chicago Neighborhoods.</v>
      </c>
      <c r="G253" t="str">
        <v>https://www.housingstudies.org/releases/overview-chicagos-housing-market/</v>
      </c>
    </row>
    <row r="254" spans="1:7">
      <c r="A254" t="str" cm="1">
        <f t="array" ref="A254:G254">IF(Master!$A253="x",Master!$K253:$Q253,"")</f>
        <v>Pace Central Harlem Avenue Corridor Study Transportation and Land Use Improvement Plan</v>
      </c>
      <c r="B254" s="2">
        <v>2018</v>
      </c>
      <c r="C254" t="str">
        <v>Regional Transit Authority</v>
      </c>
      <c r="D254" t="str">
        <v>Chicago</v>
      </c>
      <c r="E254" t="str">
        <v>Region</v>
      </c>
      <c r="F254" t="str">
        <v>Harlem Avenue is one of seven Chicagoland corridors that Pace Suburban Bus has identified as a priority for developing Pulse arterial rapid bus transit over the next 10 years. Pulse is a new rapid transit network, which will provide fast, frequent and reliable bus service using the latest technology and streamlined route design. To advance this vision, Pace and RTA initiated the Central Harlem Avenue Corridor Study with the objectives of preparing the corridor for eventual Pulse arterial rapid bus transit service, enhancing pedestrian connectivity to current and future bus stop locations, increasing passenger and pedestrian safety, improving bus speed and reliability, and promoting transit-oriented development. The Central Harlem Avenue Corridor Study focuses on the segment of Harlem Avenue between 71st Street and North Avenue – one of Pace’s busiest bus corridors. A number of issues were identified in the Existing Conditions Assessment that this Improvement Plan will seek to address where possible. This corridor study represents the second step in the process of developing this corridor for Pulse Line implementation. Pulse Lines begin with visioning and then have a corridor study with interim improvements. Following this corridor study, Harlem would require a project definition, environmental review, design, and construction before Pulse service could become a reality. Because of the significant development work that lies ahead for this corridor, all recommendations from this corridor study should be understood as preliminary and contingent upon the outcome of more detailed review</v>
      </c>
      <c r="G254" t="str">
        <v>https://www.pacebus.com/sites/default/files/2020-06/Central%20Harlem%20Ave%20Corridor%20Study%20%28Final-Report_Small%29.pdf</v>
      </c>
    </row>
    <row r="255" spans="1:7" hidden="1">
      <c r="A255" t="str" cm="1">
        <f t="array" ref="A255">IF(Master!$A254="x",Master!$K254:$Q254,"")</f>
        <v/>
      </c>
      <c r="B255"/>
    </row>
    <row r="256" spans="1:7" hidden="1">
      <c r="A256" t="str" cm="1">
        <f t="array" ref="A256:G256">IF(Master!$A255="x",Master!$K255:$Q255,"")</f>
        <v>Pilsen and Little Village Action Plan</v>
      </c>
      <c r="B256">
        <v>2017</v>
      </c>
      <c r="C256" t="str">
        <v>Chicago Department of Planning and Development</v>
      </c>
      <c r="D256" t="str">
        <v>Lower West Side</v>
      </c>
      <c r="E256" t="str">
        <v>Pilsen</v>
      </c>
      <c r="F256" t="str">
        <v>A joint effort with the Chicago Metropolitan Agency for Planning, the Pilsen and Little Village Action Plan explores issues and opportunities for the key land uses found in both communities, including parks and open spaces, and housing, commercial, and industrial uses.</v>
      </c>
      <c r="G256" t="str">
        <v>https://www.cmap.illinois.gov/documents/10180/391223/Pilsen+Little+Village+DRAFT+Plan+for+Public+Comment/18ba26b2-02a1-4814-a81e-b4d3a4b329e2</v>
      </c>
    </row>
    <row r="257" spans="1:7" hidden="1">
      <c r="A257" t="str" cm="1">
        <f t="array" ref="A257:G257">IF(Master!$A256="x",Master!$K256:$Q256,"")</f>
        <v>Pilsen My Neighborhood</v>
      </c>
      <c r="B257">
        <v>2020</v>
      </c>
      <c r="C257" t="str">
        <v>UIC Great Cities Institute</v>
      </c>
      <c r="D257" t="str">
        <v>Lower West Side</v>
      </c>
      <c r="E257" t="str">
        <v>Pilsen</v>
      </c>
      <c r="F257" t="str">
        <v>GCI conducted research on the existing conditions in the Pilsen community to provide background and context for Pilsen’s 2016 Quality-of-Life plan. This existing conditions data report includes information on Pilsen’s neighborhood demographics, housing, local economy, workforce characteris­tics, and community institutions.</v>
      </c>
      <c r="G257" t="str">
        <v>https://greatcities.uic.edu/wp-content/uploads/2020/06/Pilsen-QoL-Plan-May2020-Addendum.pdf</v>
      </c>
    </row>
    <row r="258" spans="1:7" hidden="1">
      <c r="A258" t="str" cm="1">
        <f t="array" ref="A258:G258">IF(Master!$A257="x",Master!$K257:$Q257,"")</f>
        <v>Pilsen: A Center of Mexican Life - Quality of Life Plan</v>
      </c>
      <c r="B258">
        <v>2006</v>
      </c>
      <c r="C258" t="str">
        <v>LISC</v>
      </c>
      <c r="D258" t="str">
        <v>Lower West Side</v>
      </c>
      <c r="E258" t="str">
        <v>Pilsen</v>
      </c>
      <c r="F258" t="str">
        <v>Since the 1950s, our neighborhood has been a center of Mexican life. With its old brick houses and two-flats, its flower gardens and playing children, the community called Pilsen has been home to generations of Mexican families and businesses. Our neighborhood groups have not always been successful at working together, but since 2005 the Pilsen Planning Committee (PPC) has served as a central point of connection. The PPC met monthly for eight months to develop the five strategies in this plan and the 32 projects that will help us achieve our goals. Our efforts focus in five areas: housing, neighborhood economy, family-oriented, and educational opportunity. This quality-of-life plan is more than simply our dreams for Pilsen. It is a blueprint for the future that we, as the Pilsen Planning Committee and individual organizations, are already implementing.</v>
      </c>
      <c r="G258" t="str">
        <v>http://www.cct.org/wp-content/uploads/2015/05/PilsenaCenterofMexicanLife2006.pdf</v>
      </c>
    </row>
    <row r="259" spans="1:7">
      <c r="A259" t="str" cm="1">
        <f t="array" ref="A259:G259">IF(Master!$A258="x",Master!$K258:$Q258,"")</f>
        <v>Plan Forward Communities That Work</v>
      </c>
      <c r="B259" s="2">
        <v>2013</v>
      </c>
      <c r="C259" t="str">
        <v>Chicago Housing Authority</v>
      </c>
      <c r="D259" t="str">
        <v>Chicago</v>
      </c>
      <c r="E259" t="str">
        <v>Chicago</v>
      </c>
      <c r="F259" t="str">
        <v>Plan Forward: Communities that Work, the new strategic plan for the Chicago Housing Authority (CHA), is the blueprint for the agency’s current and future work. It expands on the foundation laid by the Plan for Transformation, the plan that has guided CHA’s work since 2000, and it considers the impact of the shifting dynamics of the national and local economy on CHA residents and properties. With Plan Forward, CHA’s new approach accounts for recent economic uncertainty and changing market conditions, reconsiders existing strategies, and develops forward-thinking, creative policies that will help people and communities prosper.</v>
      </c>
      <c r="G259" t="str">
        <v>http://www.cct.org/wp-content/uploads/2015/05/7PlanForwardCommunitiesThatWork2013.pdf</v>
      </c>
    </row>
    <row r="260" spans="1:7">
      <c r="A260" t="str" cm="1">
        <f t="array" ref="A260:G260">IF(Master!$A259="x",Master!$K259:$Q259,"")</f>
        <v>Preserving Affordability Together: Blueprint for Community Action</v>
      </c>
      <c r="B260" s="2">
        <v>2020</v>
      </c>
      <c r="C260" t="str">
        <v>Metropolitan Planning Council</v>
      </c>
      <c r="D260" t="str">
        <v>East Garfield Park</v>
      </c>
      <c r="E260" t="str">
        <v>East Garfield Park</v>
      </c>
      <c r="F260" t="str">
        <v xml:space="preserve">This publication documents the community-driven process, detailed data, the voices we heard, and the blueprint for community action that resulted. Our goal for this report is to equip East Garfield Park members with the vision and tools to prevent displacement and ensure that existing residents benefit from growing investment. </v>
      </c>
      <c r="G260" t="str">
        <v>https://www.metroplanning.org/multimedia/publication/952</v>
      </c>
    </row>
    <row r="261" spans="1:7">
      <c r="A261" t="str" cm="1">
        <f t="array" ref="A261:G261">IF(Master!$A260="x",Master!$K260:$Q260,"")</f>
        <v>Preserving, Supporting and Extending Local Retail - Andersonville And North Clark Street</v>
      </c>
      <c r="B261" s="2">
        <v>2015</v>
      </c>
      <c r="C261" t="str">
        <v>Urban Land Institute</v>
      </c>
      <c r="D261" t="str">
        <v>Edgewater</v>
      </c>
      <c r="E261" t="str">
        <v>Andersonville</v>
      </c>
      <c r="F261" t="str">
        <v xml:space="preserve">Technical Assistance Panels (TAPs) are two-day sessions jointly sponsored by ULI Chicago and the Campaign for Sensible Growth. ULI members, who bring varied expertise – in such fields as real estate development, urban planning, law, engineering, and environmental advocacy – come together to provide recommendations on a set of questions related to land use and development. In this report the panel addressed retail in Andersonville and North Clark Street.  </v>
      </c>
      <c r="G261" t="str">
        <v>http://www.cct.org/wp-content/uploads/2015/05/PreservingSupportingandExtendingLocalRetailAndersonvilleandNorthClarkStreet2005.pdf</v>
      </c>
    </row>
    <row r="262" spans="1:7" hidden="1">
      <c r="A262" t="str" cm="1">
        <f t="array" ref="A262">IF(Master!$A261="x",Master!$K261:$Q261,"")</f>
        <v/>
      </c>
      <c r="B262"/>
    </row>
    <row r="263" spans="1:7" hidden="1">
      <c r="A263" t="str" cm="1">
        <f t="array" ref="A263:G263">IF(Master!$A262="x",Master!$K262:$Q262,"")</f>
        <v>Public Housing Transformation and Crime in Atlanta and Chicago</v>
      </c>
      <c r="B263">
        <v>2012</v>
      </c>
      <c r="C263" t="str">
        <v>Chicago Housing Authority</v>
      </c>
      <c r="D263" t="str">
        <v>Chicago</v>
      </c>
      <c r="E263" t="str">
        <v>Chicago</v>
      </c>
      <c r="F263" t="str">
        <v>A study by The Urban Institute, a MacArthur grantee, examines whether the public housing demolition and relocation of former public housing residents into private, subsidized homes as part of the Chicago and Atlanta public housing transformations affected citywide and neighborhood crime rates. Public Housing Transformation and Crime finds that the transformations made a positive, and statistically significant, contribution to reduction in crime city-wide. However, crime fell less in neighborhoods that received a higher concentration of relocating households. Read the Urban Institute press release. View video of the study announcement.</v>
      </c>
      <c r="G263" t="str">
        <v>https://www.macfound.org/press/publications/public-housing-transformation-and-crime-atlanta-and-chicago/</v>
      </c>
    </row>
    <row r="264" spans="1:7">
      <c r="A264" t="str" cm="1">
        <f t="array" ref="A264">IF(Master!$A263="x",Master!$K263:$Q263,"")</f>
        <v/>
      </c>
    </row>
    <row r="265" spans="1:7" hidden="1">
      <c r="A265" t="str" cm="1">
        <f t="array" ref="A265:G265">IF(Master!$A264="x",Master!$K264:$Q264,"")</f>
        <v>Quad Communities: Connecting Past, Present and Future - Quality of Life Plan</v>
      </c>
      <c r="B265">
        <v>2005</v>
      </c>
      <c r="C265" t="str">
        <v>LISC</v>
      </c>
      <c r="D265" t="str">
        <v>Douglas</v>
      </c>
      <c r="E265" t="str">
        <v>Bronzveille</v>
      </c>
      <c r="F265" t="str">
        <v>The goal of Quad Communities’ quality-of-life plan is to build upon this momentum and shape a new community that is a great place to live and work for longtime residents and newcomers alike. More than 200 community representatives, working with and through a Planning Task Force, helped craft a unified vision of that future community.</v>
      </c>
      <c r="G265" t="str">
        <v>http://www.cct.org/wp-content/uploads/2015/05/QuadCommunitiesConnectingPastPresentandFuture2005.pdf</v>
      </c>
    </row>
    <row r="266" spans="1:7">
      <c r="A266" t="str" cm="1">
        <f t="array" ref="A266:G266">IF(Master!$A265="x",Master!$K265:$Q265,"")</f>
        <v>REConnecting Neighborhoods -Final Recommendations Report</v>
      </c>
      <c r="B266" s="2">
        <v>2009</v>
      </c>
      <c r="C266" t="str">
        <v>Chicago Plan Commission</v>
      </c>
      <c r="D266" t="str">
        <v>Douglas</v>
      </c>
      <c r="E266" t="str">
        <v>Bronzveille</v>
      </c>
      <c r="F266" t="str">
        <v>Adopted in 2009, Reconnecting Neighborhoods is part of the City's ongoing efforts to transform how public and affordable housing are integrated into their neighborhoods.</v>
      </c>
      <c r="G266" t="str">
        <v>http://www.cct.org/wp-content/uploads/2015/05/ReconnectingNeighborhoods20093.pdf</v>
      </c>
    </row>
    <row r="267" spans="1:7">
      <c r="A267" t="str" cm="1">
        <f t="array" ref="A267:G267">IF(Master!$A266="x",Master!$K266:$Q266,"")</f>
        <v>Red Purple Line Modernization Plan</v>
      </c>
      <c r="B267" s="2">
        <v>2018</v>
      </c>
      <c r="C267" t="str">
        <v>Chicago Transit Authority</v>
      </c>
      <c r="D267" t="str">
        <v>Chicago</v>
      </c>
      <c r="E267" t="str">
        <v>Chicago</v>
      </c>
      <c r="F267" t="str">
        <v xml:space="preserve">Documents the state of the Red and Purple modernization plan. </v>
      </c>
      <c r="G267" t="str">
        <v>https://www.transitchicago.com/rpm/</v>
      </c>
    </row>
    <row r="268" spans="1:7">
      <c r="A268" t="str" cm="1">
        <f t="array" ref="A268">IF(Master!$A268="x",Master!$K268:$Q268,"")</f>
        <v/>
      </c>
    </row>
    <row r="269" spans="1:7" hidden="1">
      <c r="A269" t="str" cm="1">
        <f t="array" ref="A269:G269">IF(Master!$A269="x",Master!$K269:$Q269,"")</f>
        <v>Remaking an Historic Corridor - Archer Avenue/Bridgeport</v>
      </c>
      <c r="B269">
        <v>2006</v>
      </c>
      <c r="C269" t="str">
        <v>Urban Land Institute</v>
      </c>
      <c r="D269" t="str">
        <v>Bridgeport</v>
      </c>
      <c r="E269" t="str">
        <v>Bridgeport</v>
      </c>
      <c r="F269" t="str">
        <v xml:space="preserve">Technical Assistance Panels (TAPs) are two-day sessions jointly sponsored by the Urban Land Institute’s (ULI) Chicago District Council and Campaign for Sensible Growth (Campaign) that recruit experts in such fields as real estate development, urban planning, law, engineering, and environmental issues to provide thoughtful recommendations on a set of questions related to land use and development. The selected community creates a problem statement that lays out its key questions. The Chicago Dept. of Planning and Development and 11th Ward Ald. James Balcer invited ULI Chicago and the Campaign to organize a TAP to recommend ways to address the barriers preventing the revitalization of key historic corridors in Bridgeport, including parcels on and around Archer between Halsted and Ashland. The TAP focused on transportation, retail, and identity.  </v>
      </c>
      <c r="G269" t="str">
        <v>http://www.cct.org/wp-content/uploads/2015/05/RemakinganHistoricCorridor2006.pdf</v>
      </c>
    </row>
    <row r="270" spans="1:7">
      <c r="A270" t="str" cm="1">
        <f t="array" ref="A270:G270">IF(Master!$A270="x",Master!$K270:$Q270,"")</f>
        <v>Residential Market Analysis for Morgan Park, Beverly And Mount Greenwood</v>
      </c>
      <c r="B270" s="2">
        <v>2006</v>
      </c>
      <c r="C270" t="str">
        <v>Chicago Department of Planning and Development</v>
      </c>
      <c r="D270" t="str">
        <v>Southwest Side</v>
      </c>
      <c r="E270" t="str">
        <v>Southwest Side</v>
      </c>
      <c r="F270" t="str">
        <v>The Chicago Department of Planning and Development retained Applied Real Estate Analysis (AREA), Inc., and Camiros to analyze housing market conditions in three Chicago community areas: Beverly, Mount Greenwood, and parts of Morgan Park. For the purposes of this study, the market area includes these communities with the exception of census tracts 7501 and 7506 in Morgan Park. Developing new townhouses and condominiums to accommodate the changing lifestyles of the study area’s aging population will also ensure the availability of single-family houses for the young families who find the area’s neighborhoods a desirable place to live.</v>
      </c>
      <c r="G270" t="str">
        <v>http://www.cct.org/wp-content/uploads/2015/05/ResidentialMarketAnalysisforMorganParkBeverlyandMountGreenwood2006.pdf</v>
      </c>
    </row>
    <row r="271" spans="1:7">
      <c r="A271" t="str" cm="1">
        <f t="array" ref="A271">IF(Master!$A271="x",Master!$K271:$Q271,"")</f>
        <v/>
      </c>
    </row>
    <row r="272" spans="1:7">
      <c r="A272" t="str" cm="1">
        <f t="array" ref="A272">IF(Master!$A272="x",Master!$K272:$Q272,"")</f>
        <v/>
      </c>
    </row>
    <row r="273" spans="1:7" hidden="1">
      <c r="A273" t="str" cm="1">
        <f t="array" ref="A273:G273">IF(Master!$A273="x",Master!$K273:$Q273,"")</f>
        <v>Revitalization Strategies for the North Avenue Corridor</v>
      </c>
      <c r="B273">
        <v>2018</v>
      </c>
      <c r="C273" t="str">
        <v>CMAP</v>
      </c>
      <c r="D273" t="str">
        <v>Chicago</v>
      </c>
      <c r="E273" t="str">
        <v>Chicago</v>
      </c>
      <c r="F273" t="str">
        <v>North Avenue, between Harlem and Austin, has the potential to be much more than a high-speed arterial roadway. In addition to moving large volumes of traffic, the corridor can also be an asset for the surrounding neighborhoods, it can be a place where people choose to live, work and shop for goods and services. Recognizing the corridor’s potential, the North Avenue District, comprised of community leaders from Oak Park and the Galewood neighborhood of Chicago, in partnership with the Village of Oak Park and City of Chicago’s 29th Ward, applied to the Chicago Metropolitan Agency for Planning (CMAP) for planning assistance. As a part of its Scope of Work study addressed the following questions: 1. Which sites along the corridor offer key redevelopment opportunities? 2. What type of transportation and streetscape improvements could enhance access, safety and overall development potential of the corridor? 3. What are potential funding strategies to complete public and private enhancements? 4. What are the opportunities for and challenges to creating a coordinated, cohesive North Avenue corridor given its inter-jurisdictional nature?</v>
      </c>
      <c r="G273" t="str">
        <v>https://www.cmap.illinois.gov/documents/10180/882548/NorthAv_FinalReport_reduced+%282%29.pdf/56fdba3d-f274-d8f4-9c41-2f5ad073187a</v>
      </c>
    </row>
    <row r="274" spans="1:7" hidden="1">
      <c r="A274" t="str" cm="1">
        <f t="array" ref="A274">IF(Master!$A274="x",Master!$K274:$Q274,"")</f>
        <v/>
      </c>
      <c r="B274"/>
    </row>
    <row r="275" spans="1:7" hidden="1">
      <c r="A275" t="str" cm="1">
        <f t="array" ref="A275">IF(Master!$A275="x",Master!$K275:$Q275,"")</f>
        <v/>
      </c>
      <c r="B275"/>
    </row>
    <row r="276" spans="1:7" hidden="1">
      <c r="A276" t="str" cm="1">
        <f t="array" ref="A276">IF(Master!$A276="x",Master!$K276:$Q276,"")</f>
        <v/>
      </c>
      <c r="B276"/>
    </row>
    <row r="277" spans="1:7">
      <c r="A277" t="str" cm="1">
        <f t="array" ref="A277:G277">IF(Master!$A277="x",Master!$K277:$Q277,"")</f>
        <v>Rosemoor and North Pullman Neighborhoods Plan</v>
      </c>
      <c r="B277" s="2">
        <v>2016</v>
      </c>
      <c r="C277" t="str">
        <v>UIC Great Cities Institute</v>
      </c>
      <c r="D277" t="str">
        <v>Roseland</v>
      </c>
      <c r="E277" t="str">
        <v>Rosemoor</v>
      </c>
      <c r="F277" t="str">
        <v>With the recent designation of the Pullman site as a national monument, the adjacent communities of Rosemoor and North Pullman are increasingly concerned with preserving the affordability and character of their neighborhoods, while looking to direct the national monument investment to improve their communities in the residents’ vision.</v>
      </c>
      <c r="G277" t="str">
        <v>https://greatcities.uic.edu/wp-content/uploads/2020/01/Rosemoor-North-Pullman-Neighborhoods-Plan-July.pdf</v>
      </c>
    </row>
    <row r="278" spans="1:7" hidden="1">
      <c r="A278" t="str" cm="1">
        <f t="array" ref="A278:G278">IF(Master!$A280="x",Master!$K280:$Q280,"")</f>
        <v>South Chicago: Change on The Horizon - Quality of Life Plan</v>
      </c>
      <c r="B278">
        <v>2007</v>
      </c>
      <c r="C278" t="str">
        <v>LISC</v>
      </c>
      <c r="D278" t="str">
        <v>South Chicago</v>
      </c>
      <c r="E278" t="str">
        <v>South Chicago</v>
      </c>
      <c r="F278" t="str">
        <v>After operating in South Chicago for more than 100 years, U.S. Steel’s South Works—like many other mills in the region—shut down for good in 1992. In 1999 and 2000, South Chicago residents and leaders engaged in a community planning process as part of LISC/Chicago’s New Communities Initiative (NCI), the pilot phase of the New Communities Program. That planning process brought stakeholders together and created a quality-of-life plan with concrete revitalization strategies. In the last five years, that plan has leveraged more than $7 million in investment. Hundreds of South Chicago stakeholders have helped improve our community by creating neighborhood watch groups, establishing community gardens and beautifying our commercial district. Many have participated in workshops and advisory groups to guide the mixed-use redevelopment of the South Works property, new lakefront parks and other public and private investment. The scale of that new and planned development means that our neighborhood is on the verge of tremendous change. This plan positions the neighborhood to benefit from its many committed stakeholders and from the new development that is on the horizon. The plan outlines nine strategies and over 40 projects. The plan is ambitious, but it is also achievable, because we have built a solid track record.</v>
      </c>
      <c r="G278" t="str">
        <v>http://www.cct.org/wp-content/uploads/2015/05/8SouthChicagoChangeontheHorizon2007.pdf</v>
      </c>
    </row>
    <row r="279" spans="1:7" hidden="1">
      <c r="A279" t="str" cm="1">
        <f t="array" ref="A279">IF(Master!$A281="x",Master!$K281:$Q281,"")</f>
        <v/>
      </c>
      <c r="B279"/>
    </row>
    <row r="280" spans="1:7" hidden="1">
      <c r="A280" t="str" cm="1">
        <f t="array" ref="A280">IF(Master!$A282="x",Master!$K282:$Q282,"")</f>
        <v/>
      </c>
      <c r="B280"/>
    </row>
    <row r="281" spans="1:7">
      <c r="A281" t="str" cm="1">
        <f t="array" ref="A281">IF(Master!$A283="x",Master!$K283:$Q283,"")</f>
        <v/>
      </c>
    </row>
    <row r="282" spans="1:7">
      <c r="A282" t="str" cm="1">
        <f t="array" ref="A282">IF(Master!$A284="x",Master!$K284:$Q284,"")</f>
        <v/>
      </c>
    </row>
    <row r="283" spans="1:7" hidden="1">
      <c r="A283" t="str" cm="1">
        <f t="array" ref="A283:G283">IF(Master!$A285="x",Master!$K285:$Q285,"")</f>
        <v>South Shore Corridor Study</v>
      </c>
      <c r="B283">
        <v>2020</v>
      </c>
      <c r="C283" t="str">
        <v>Chicago Department of Planning and Development</v>
      </c>
      <c r="D283" t="str">
        <v>Near South Side</v>
      </c>
      <c r="E283" t="str">
        <v>South Shore</v>
      </c>
      <c r="F283" t="str">
        <v>Adopted in 2020, the South Shore Corridor Study examines the retail and housing markets along these corridors, within the context of transportation improvements and changing demographics.</v>
      </c>
      <c r="G283" t="str">
        <v>https://www.chicago.gov/content/dam/city/depts/zlup/Planning_and_Policy/Publications/south_shore_study/south-shore-corridor-study-final.pdf</v>
      </c>
    </row>
    <row r="284" spans="1:7" hidden="1">
      <c r="A284" t="str" cm="1">
        <f t="array" ref="A284">IF(Master!$A286="x",Master!$K286:$Q286,"")</f>
        <v/>
      </c>
      <c r="B284"/>
    </row>
    <row r="285" spans="1:7" hidden="1">
      <c r="A285" t="str" cm="1">
        <f t="array" ref="A285">IF(Master!$A287="x",Master!$K287:$Q287,"")</f>
        <v/>
      </c>
      <c r="B285"/>
    </row>
    <row r="286" spans="1:7" hidden="1">
      <c r="A286" t="str" cm="1">
        <f t="array" ref="A286:G286">IF(Master!$A288="x",Master!$K288:$Q288,"")</f>
        <v>Supporting and Sustaining Interjurisdictional Collaboration for Housing and Community Development</v>
      </c>
      <c r="B286">
        <v>2012</v>
      </c>
      <c r="C286" t="str">
        <v>Metropolitan Planning Council</v>
      </c>
      <c r="D286" t="str">
        <v>Chicago</v>
      </c>
      <c r="E286" t="str">
        <v>Region</v>
      </c>
      <c r="F286" t="str">
        <v>Imagine if all communities had the capacity to address their economic and community development challenges and plan for the future efficiently and effectively.  In metropolitan Chicago, through a groundbreaking collaborative approach to planning and community development, three clusters of suburbs are starting to see that all of this is possible. These three clusters – in Cook County’s south, west and northwest suburbs – have been implementing a unified strategy for attracting and investing resources for nearly three years, demonstrating the promise of this burgeoning model known as interjurisdictional collaboration. Significant work remains to ensure these clusters are on strong footing. This paper points to policy reforms and best practices needed to support the success of these pioneers, and to make it easier for this model to be replicated across metropolitan Chicago and other U.S. regions. To “right size” a metropolitan approach to housing and community development, these recommendations apply to policymakers at the regional, state and federal levels, as well as to the clusters of towns themselves. The recommendations also answer the following questions, initially raised in the Federal Reserve Bank of Chicago’s November 2011 edition of Profitwise News and Views: • How can county, regional, state and federal policymakers best encourage multi-town collaboration? • What is the ideal sustainable structure for a housing and community development cluster? • How can multi-town clusters best attract and utilize resources from both the public and private sectors? • What is the appropriate role of outside facilitators and technical assistance providers in fostering multi-town collaboration? • What is the best way to measure each cluster’s direct local impact and long-term results? By answering these questions, our goal is to develop a viable framework for solidifying and replicating multi-town collaboration in metropolitan Chicago (and beyond) over the next eight to 10 years, thus creating a more sustainable approach to housing and community development challenges that rarely adhere to municipal borders.</v>
      </c>
      <c r="G286" t="str">
        <v>https://www.metroplanning.org/multimedia/publication/635</v>
      </c>
    </row>
    <row r="287" spans="1:7" hidden="1">
      <c r="A287" t="str" cm="1">
        <f t="array" ref="A287">IF(Master!$A289="x",Master!$K289:$Q289,"")</f>
        <v/>
      </c>
      <c r="B287"/>
    </row>
    <row r="288" spans="1:7" hidden="1">
      <c r="A288" t="str" cm="1">
        <f t="array" ref="A288">IF(Master!$A290="x",Master!$K290:$Q290,"")</f>
        <v/>
      </c>
      <c r="B288"/>
    </row>
    <row r="289" spans="1:7">
      <c r="A289" t="str" cm="1">
        <f t="array" ref="A289">IF(Master!$A291="x",Master!$K291:$Q291,"")</f>
        <v/>
      </c>
    </row>
    <row r="290" spans="1:7" hidden="1">
      <c r="A290" t="str" cm="1">
        <f t="array" ref="A290:G290">IF(Master!$A292="x",Master!$K292:$Q292,"")</f>
        <v>The Chicago Central Area Plan Preparing the Central City for the 21st Century</v>
      </c>
      <c r="B290">
        <v>2003</v>
      </c>
      <c r="C290" t="str">
        <v>Chicago Plan Commission</v>
      </c>
      <c r="D290" t="str">
        <v>Central</v>
      </c>
      <c r="E290" t="str">
        <v>Downtown Core</v>
      </c>
      <c r="F290" t="str">
        <v>The Central Area Plan is a guide for the continued economic success, physical growth, and environmental sustainability of Chicago’s downtown for the next 20 years. It is driven by a vision of Chicago as a global city, the “Downtown of the Midwest,” the heart of Chicagoland, and the “greenest” city in the country. This plan responds to the successful transformation of downtown Chicago over the last 20 years, while exploring the Central Area’s potential for office, residential and commercial growth over the next two decades. As the plan is enacted over time, it will serve to strengthen our downtown economic engine, expand our parks and open spaces, and improve and extend our rapid transit systems. The Central Area Plan makes real connections – between people and their jobs, the urban and natural environments, and downtown and the rest of Chicago’s neighborhoods. This framework for our future is the product of nearly three years of hard work by a number of dedicated Chicagoans. I thank the Central Area Plan Steering Committee of government, business and civic leaders who reflected on our past, assessed the challenges ahead, and created a responsive and visionary plan for our future</v>
      </c>
      <c r="G290" t="str">
        <v>http://www.cct.org/wp-content/uploads/2015/05/ChicagoCentralAreaPlan2003.pdf</v>
      </c>
    </row>
    <row r="291" spans="1:7">
      <c r="A291" t="str" cm="1">
        <f t="array" ref="A291:G291">IF(Master!$A293="x",Master!$K293:$Q293,"")</f>
        <v>The Chicago Housing Authority's Plan for Transformation: What Does the Research Show So Far?</v>
      </c>
      <c r="B291" s="2">
        <v>2010</v>
      </c>
      <c r="C291" t="str">
        <v>Chicago Housing Authority</v>
      </c>
      <c r="D291" t="str">
        <v>Chicago</v>
      </c>
      <c r="E291" t="str">
        <v>Chicago</v>
      </c>
      <c r="F291" t="str">
        <v>As the Chicago Housing Authority's "Plan for Transformation" reached its 10th anniversary, a substantial body of research has emerged to assess the city's major effort to redevelop its public housing stock and improve the lives of the public housing population. This report is not a formal evaluation of the Plan for Transformation itself, but is instead a review of more than eighty pieces of published literature about the Plan. It is intended to provide readers with a critical overview of the processes and the outcomes affecting families and neighborhoods impacted by the Plan.</v>
      </c>
      <c r="G291" t="str">
        <v>https://www.macfound.org/media/article_pdfs/VALEGRAVES_CHA_PFT_FINAL-REPORT.PDF</v>
      </c>
    </row>
    <row r="292" spans="1:7">
      <c r="A292" t="str" cm="1">
        <f t="array" ref="A292:G292">IF(Master!$A294="x",Master!$K294:$Q294,"")</f>
        <v>The Chicago Plan For Public Health System Improvement</v>
      </c>
      <c r="B292" s="2" t="str">
        <v>2012-2016</v>
      </c>
      <c r="C292" t="str">
        <v>Chicago Partnerships for Public Health</v>
      </c>
      <c r="D292" t="str">
        <v>Chicago</v>
      </c>
      <c r="E292" t="str">
        <v>Chicago</v>
      </c>
      <c r="F292" t="str">
        <v>The Chicago Plan presents a health improvement plan for the City of Chicago that addresses key system issues. The strategies in the Plan bring together myriad public health stakeholders to coordinate their work and implement identified activities. By focusing on the public health system, the Chicago Plan takes broad steps to impact cross cutting infrastructure concerns while addressing the needs of Chicago’s most vulnerable populations. The priority areas identified in the Plan emerged from a comprehensive planning process detailed in the community health assessment section of the plan.</v>
      </c>
      <c r="G292" t="str">
        <v>https://www.chicago.gov/content/dam/city/depts/cdph/policy_planning/CDPHChicagoPlan20122016FINAL.pdf</v>
      </c>
    </row>
    <row r="293" spans="1:7">
      <c r="A293" t="str" cm="1">
        <f t="array" ref="A293:G293">IF(Master!$A295="x",Master!$K295:$Q295,"")</f>
        <v>THE CITY OF CHICAGO EQUITABLE TRANSIT-ORIENTED DEVELOPMENT (ETOD) POLICY PLAN</v>
      </c>
      <c r="B293" s="2">
        <v>2020</v>
      </c>
      <c r="C293" t="str">
        <v>City of Chicago</v>
      </c>
      <c r="D293" t="str">
        <v>Chicago</v>
      </c>
      <c r="E293" t="str">
        <v>Chicago</v>
      </c>
      <c r="F293" t="str">
        <v>Since 2013, the City of Chicago has been encouraging compact, mixed-use transit-oriented development (TOD) near CTA and Metra rail stations. This development model can create additional community benefits such as increased transit ridership and more walkable communities, both of which reduce traffic congestion and greenhouse gas emissions, while also promoting public health and adding to the City’s tax base. The January 2019 TOD ordinance amendment included an explicit equity focus and expanded TOD policy provisions to include property near several high-frequency bus corridors. Importantly, the 2019 Ordinance also requires the City to evaluate the performance of recent TOD projects and recommend revisions to the TOD provisions where appropriate. This 2020 ETOD Policy Plan fulfills that requirement. It captures findings from recent quantitative analysis and stakeholder engagement. The Plan also proposes a roadmap for City actions over the next three years to advance racial equity, community wealth building, climate resilience and public health goals through equitable Transit-Oriented Development (ETOD).</v>
      </c>
      <c r="G293" t="str">
        <v>https://www.chicago.gov/content/dam/city/sites/etod/Pdfs/ETOD-Policy-Plan_Full_9-14-20.pdf</v>
      </c>
    </row>
    <row r="294" spans="1:7" hidden="1">
      <c r="A294" t="str" cm="1">
        <f t="array" ref="A294:G294">IF(Master!$A296="x",Master!$K296:$Q296,"")</f>
        <v>The Fracturing of Gangs and Violence in Chicago: A Research-Based Reorientation of Violence Prevention and Intervention Policy</v>
      </c>
      <c r="B294">
        <v>2019</v>
      </c>
      <c r="C294" t="str">
        <v>UIC Great Cities Institute</v>
      </c>
      <c r="D294" t="str">
        <v>Chicago</v>
      </c>
      <c r="E294" t="str">
        <v>Chicago</v>
      </c>
      <c r="F294" t="str">
        <v>The report is a follow up to a May 2018 gathering of researchers, street experts, and service delivery professionals sponsored by the Great Cities Institute. Drawing upon years of research and expertise, the report seeks a reorientation in violence prevention and intervention policy.</v>
      </c>
      <c r="G294" t="str">
        <v>https://greatcities.uic.edu/wp-content/uploads/2019/01/The_Fracturing_of_Gangs_and_Violence_in_Chicago.pdf</v>
      </c>
    </row>
    <row r="295" spans="1:7">
      <c r="A295" t="str" cm="1">
        <f t="array" ref="A295">IF(Master!$A297="x",Master!$K297:$Q297,"")</f>
        <v/>
      </c>
    </row>
    <row r="296" spans="1:7" hidden="1">
      <c r="A296" t="str" cm="1">
        <f t="array" ref="A296:G296">IF(Master!$A298="x",Master!$K298:$Q298,"")</f>
        <v>The impact of lock-in effects on housing turnover</v>
      </c>
      <c r="B296">
        <v>2014</v>
      </c>
      <c r="C296" t="str">
        <v>Institute for Housing Studies at DePaul Univesity</v>
      </c>
      <c r="D296" t="str">
        <v>Chicago</v>
      </c>
      <c r="E296" t="str">
        <v>Chicago</v>
      </c>
      <c r="F296" t="str">
        <v>The research brief, “The Impact of Lock-In Effects on Housing Turnover and Implications for a Housing Recovery” summarizes a new working paper by IHS researchers Patric Hendershott, Jin Man Lee, and James Shilling. It finds that rapidly increasing interest rates, along with negative equity, “lock-in” households to their existing mortgages and residences, which reduces housing turnover. Additionally, this research finds that a decline in housing sales due to increasing locked-in households will be greatest in the strongest housing markets, areas that have driven the housing market recovery. This combination of interest rate and equity locked-in households may represent a challenge to housing market stability and economic recovery in coming years.</v>
      </c>
      <c r="G296" t="str">
        <v>https://www.housingstudies.org/releases/impact-lock-effects-housing-turnover/</v>
      </c>
    </row>
    <row r="297" spans="1:7" hidden="1">
      <c r="A297" t="str" cm="1">
        <f t="array" ref="A297:G297">IF(Master!$A299="x",Master!$K299:$Q299,"")</f>
        <v>The Latino Neighborhoods Report: Issues and Prospects for Chicago</v>
      </c>
      <c r="B297">
        <v>2017</v>
      </c>
      <c r="C297" t="str">
        <v>UIC Great Cities Institute</v>
      </c>
      <c r="D297" t="str">
        <v>Chicago</v>
      </c>
      <c r="E297" t="str">
        <v>Chicago</v>
      </c>
      <c r="F297" t="str">
        <v>Chicago is a diverse city, with large populations of African-Americans, Latinos, Asians, and a range of other ethnic minorities.  This report provides demographic data on Latinos in Chicago. Latinos first came to Chicago in the 1880s as evidenced by the establishment of the Mexican Consulate in 1884. In 2016, there were 2,099,428 Latinos in the Chicagoland area with 803,476 in the City of Chicago (2016 American Community Survey). Despite their longevity in the region and their large numbers, we seem to know little about their increasing presence, various socio-economic indicators and their locations within Chicago.</v>
      </c>
      <c r="G297" t="str">
        <v>https://greatcities.uic.edu/wp-content/uploads/2017/10/Latino-Neighborhoods-Report-v2.3.pdf</v>
      </c>
    </row>
    <row r="298" spans="1:7">
      <c r="A298" t="str" cm="1">
        <f t="array" ref="A298:G298">IF(Master!$A300="x",Master!$K300:$Q300,"")</f>
        <v>The multifamily housing market and value-at-risk implications for multifamily lending</v>
      </c>
      <c r="B298" s="2">
        <v>2010</v>
      </c>
      <c r="C298" t="str">
        <v>Institute for Housing Studies at DePaul Univesity</v>
      </c>
      <c r="D298" t="str">
        <v>Chicago</v>
      </c>
      <c r="E298" t="str">
        <v>Chicago</v>
      </c>
      <c r="F298" t="str">
        <v>This working paper and issue brief, The multifamily housing market and value-at-risk implications for multifamily lending, examines property price declines and foreclosure experience on multifamily mortgages in Cook County (Chicago) over the period 1998 to 2009.</v>
      </c>
      <c r="G298" t="str">
        <v>https://www.housingstudies.org/releases/multifamily-housing-market-and-value-risk-implicat/</v>
      </c>
    </row>
    <row r="299" spans="1:7" hidden="1">
      <c r="A299" t="str" cm="1">
        <f t="array" ref="A299:G299">IF(Master!$A301="x",Master!$K301:$Q301,"")</f>
        <v>The Preservation Lab: A Platform to Engage Stakeholders around Today's Affordable Housing Challenges</v>
      </c>
      <c r="B299">
        <v>2020</v>
      </c>
      <c r="C299" t="str">
        <v>Institute for Housing Studies at DePaul Univesity</v>
      </c>
      <c r="D299" t="str">
        <v>Chicago</v>
      </c>
      <c r="E299" t="str">
        <v>Chicago</v>
      </c>
      <c r="F299" t="str">
        <v>Data from the Institute for Housing Studies at DePaul University (IHS) shows that declines in the affordable rental supply, particularly of the small unsubsidized rental stock, is driving the City of Chicago’s growing shortage of affordable housing. However, limited federal resources and policies are available to build new affordable units or preserve the existing stock, while practitioners and policymakers face challenges tailoring solutions to Chicago’s diverse and local neighborhood housing markets. To respond to these challenges, IHS and the Preservation Compact formed the Preservation Lab. The goal of the Preservation Lab is to discuss and develop innovative strategies focused on preserving the existing, affordable housing supply by 1) investigating challenging preservation topics and strategies 2) engaging a variety of perspectives and expertise, and 3) informing future policy and programmatic decision-making of local and national affordable housing partners.</v>
      </c>
      <c r="G299" t="str">
        <v>https://www.housingstudies.org/releases/preservation-lab/</v>
      </c>
    </row>
    <row r="300" spans="1:7">
      <c r="A300" t="str" cm="1">
        <f t="array" ref="A300">IF(Master!$A302="x",Master!$K302:$Q302,"")</f>
        <v/>
      </c>
    </row>
    <row r="301" spans="1:7" hidden="1">
      <c r="A301" t="str" cm="1">
        <f t="array" ref="A301">IF(Master!$A303="x",Master!$K303:$Q303,"")</f>
        <v/>
      </c>
      <c r="B301"/>
    </row>
    <row r="302" spans="1:7">
      <c r="A302" t="str" cm="1">
        <f t="array" ref="A302">IF(Master!$A304="x",Master!$K304:$Q304,"")</f>
        <v/>
      </c>
    </row>
    <row r="303" spans="1:7">
      <c r="A303" t="str" cm="1">
        <f t="array" ref="A303:G303">IF(Master!$A305="x",Master!$K305:$Q305,"")</f>
        <v>Transit Friendly Development Guide - Station Area Typology</v>
      </c>
      <c r="B303" s="2">
        <v>2009</v>
      </c>
      <c r="C303" t="str">
        <v>Chicago Transit Authority</v>
      </c>
      <c r="D303" t="str">
        <v>Chicago</v>
      </c>
      <c r="E303" t="str">
        <v>Chicago</v>
      </c>
      <c r="F303" t="str">
        <v>Adopted in 2009, the Transit Friendly Development Guide designates each of the CTA's 144 rail stations with one of seven typologies that are common across the rail system, and aims to shape the public's expectations about potential development while identifying the nearby zoning and infrastructure assets that maximize each station as a community anchor.</v>
      </c>
      <c r="G303" t="str">
        <v>http://www.cct.org/wp-content/uploads/2015/05/11StationAreaTypology2009.pdf</v>
      </c>
    </row>
    <row r="304" spans="1:7">
      <c r="A304" t="str" cm="1">
        <f t="array" ref="A304">IF(Master!$A306="x",Master!$K306:$Q306,"")</f>
        <v/>
      </c>
    </row>
    <row r="305" spans="1:7">
      <c r="A305" t="str" cm="1">
        <f t="array" ref="A305">IF(Master!$A307="x",Master!$K307:$Q307,"")</f>
        <v/>
      </c>
    </row>
    <row r="306" spans="1:7" hidden="1">
      <c r="A306" t="str" cm="1">
        <f t="array" ref="A306:G306">IF(Master!$A308="x",Master!$K308:$Q308,"")</f>
        <v>Two-to-four unit buildings in Cook County's rental market</v>
      </c>
      <c r="B306">
        <v>2012</v>
      </c>
      <c r="C306" t="str">
        <v>Institute for Housing Studies at DePaul Univesity</v>
      </c>
      <c r="D306" t="str">
        <v>Chicago</v>
      </c>
      <c r="E306" t="str">
        <v>Chicago</v>
      </c>
      <c r="F306" t="str">
        <v>Two-to-four unit buildings make up a critical part of Cook County’s rental housing stock. These types of properties traditionally have been owned by owner-occupants who live in one unit while renting the remaining units for supplemental income or by small property investors who own and manage a small number of buildings. The recent foreclosure crisis has significantly impacted the two-to-four unit building stock in Cook County, particularly in lower-income communities, and, in the current market, potential buyers of distressed two-to-four unit properties face unique challenges around accessing financing which can make it difficult to return these properties to productive use.</v>
      </c>
      <c r="G306" t="str">
        <v>https://www.housingstudies.org/releases/two-four-unit-buildings-cook-countys-rental-market/</v>
      </c>
    </row>
    <row r="307" spans="1:7">
      <c r="A307" t="str" cm="1">
        <f t="array" ref="A307:G307">IF(Master!$A309="x",Master!$K309:$Q309,"")</f>
        <v>UIC Master Plan Update: 2018 Implementation Plan</v>
      </c>
      <c r="B307" s="2">
        <v>2018</v>
      </c>
      <c r="C307" t="str">
        <v>UIC</v>
      </c>
      <c r="D307" t="str">
        <v>Near West Side</v>
      </c>
      <c r="E307" t="str">
        <v>UIC</v>
      </c>
      <c r="F307" t="str">
        <v>Approved by the University of Illinois Board of Trustees in November of 2018, the UIC Master Plan Update: 2018 Implementation Plan is a bold vision for changing the physical infrastructure of the UIC campus in a way that will enable the continued trajectory of UIC’s people and programs. The 2018 Implementation Plan is an update to the 2010 UIC Campus Master Plan, providing data-driven and inspirational recommendations for the physical development of UIC’s campus over the next ten years. The 2010 Plan was a developed as a long-term, comprehensive framework that provided recommendations for buildings, grounds, transportation and identity over a 50-year planning horizon. Building upon the 2010 Plan as a foundation, the 2018 Implementation Plan also implements the University’s Strategic Priorities, which were developed in 2016 as a way for the University build on its strengths and mission.</v>
      </c>
      <c r="G307" t="str">
        <v>https://cppm.uic.edu/planning/2018-implementation-plan/</v>
      </c>
    </row>
    <row r="308" spans="1:7" hidden="1">
      <c r="A308" t="str" cm="1">
        <f t="array" ref="A308">IF(Master!$A310="x",Master!$K310:$Q310,"")</f>
        <v/>
      </c>
      <c r="B308"/>
    </row>
    <row r="309" spans="1:7">
      <c r="A309" t="str" cm="1">
        <f t="array" ref="A309:G309">IF(Master!$A311="x",Master!$K311:$Q311,"")</f>
        <v>Understanding Displacement Pressure for Community Assets: Results from the Connect Chicago Innovation Program</v>
      </c>
      <c r="B309" s="2">
        <v>2020</v>
      </c>
      <c r="C309" t="str">
        <v>Institute for Housing Studies at DePaul Univesity</v>
      </c>
      <c r="D309" t="str">
        <v>Chicago</v>
      </c>
      <c r="E309" t="str">
        <v>Chicago</v>
      </c>
      <c r="F309" t="str">
        <v>The displacement of vulnerable populations and community institutions has been an ongoing issue in cities for decades and has only grown in significance in recent years. Communities struggling to develop strategies to support these institutions lack data on neighborhood businesses and, more critically, existing data can overlook key neighborhood institutions and assets that are essential to the cultural fabric and health of a community, such as places of worship, community centers, and health clinics. In an effort to bridge these data and information gaps, the Institute for Housing Studies at DePaul University (IHS) and MAPSCorps piloted an innovative collaboration to develop a roadmap to create new data and tools to support community engagement strategies and policy development around the preservation of community assets in Chicago neighborhoods.</v>
      </c>
      <c r="G309" t="str">
        <v>https://www.housingstudies.org/releases/understanding-displacement-community-assets-connec/</v>
      </c>
    </row>
    <row r="310" spans="1:7" hidden="1">
      <c r="A310" t="str" cm="1">
        <f t="array" ref="A310:G310">IF(Master!$A312="x",Master!$K312:$Q312,"")</f>
        <v>Understanding neighborhood multifamily lending trends in the wake of the housing crisis</v>
      </c>
      <c r="B310">
        <v>2014</v>
      </c>
      <c r="C310" t="str">
        <v>Institute for Housing Studies at DePaul Univesity</v>
      </c>
      <c r="D310" t="str">
        <v>Chicago</v>
      </c>
      <c r="E310" t="str">
        <v>Chicago</v>
      </c>
      <c r="F310" t="str">
        <v>In light of the continued acute need for affordable rental housing in Cook County, the latest report from IHS examines a key challenge to maintaining and increasing the supply of affordable rental units: access to credit for multifamily properties in the county's lower-income communities. This report builds on the findings from the 2013 State of Rental Housing in Cook County using mortgage data released in October of 2014. </v>
      </c>
      <c r="G310" t="str">
        <v>https://www.housingstudies.org/releases/understanding-neighborhood-multifamily-lending-tre/</v>
      </c>
    </row>
    <row r="311" spans="1:7" hidden="1">
      <c r="A311" t="str" cm="1">
        <f t="array" ref="A311:G311">IF(Master!$A313="x",Master!$K313:$Q313,"")</f>
        <v>Uptown Corridor Development Initiative Final Report</v>
      </c>
      <c r="B311">
        <v>2014</v>
      </c>
      <c r="C311" t="str">
        <v>Metropolitan Planning Council</v>
      </c>
      <c r="D311" t="str">
        <v>Uptown</v>
      </c>
      <c r="E311" t="str">
        <v>Uptown</v>
      </c>
      <c r="F311" t="str">
        <v>This report details the results of the rich community engagement process and points the way toward securing equitable development that serves the neighborhood near Wilson Station. It is important to note that our collective goal was not to reach consensus on any one vision, but to identify areas of broad agreement about the future of these sites and the Broadway corridor. The results and recommendations from Uptown’s efforts also can inform future TOD opportunities across the region, and in metropolitan areas across the nation.</v>
      </c>
      <c r="G311" t="str">
        <v>https://www.metroplanning.org/multimedia/publication/759</v>
      </c>
    </row>
    <row r="312" spans="1:7" hidden="1">
      <c r="A312" t="str" cm="1">
        <f t="array" ref="A312:G312">IF(Master!$A314="x",Master!$K314:$Q314,"")</f>
        <v>Vision Driving Development: Lawndale Corridor Development Initiative</v>
      </c>
      <c r="B312">
        <v>2009</v>
      </c>
      <c r="C312" t="str">
        <v>Metropolitan Planning Council</v>
      </c>
      <c r="D312" t="str">
        <v>North Lawndale</v>
      </c>
      <c r="E312" t="str">
        <v>Lawndale</v>
      </c>
      <c r="F312" t="str">
        <v>The Lawndale Corridor Development Initiative (CDI) was an interactive planning process that involved Lawndale residents, architects and developers in the creation of practical development recommendations for parcels along Ogden Avenue. More than 100 residents participated in the Lawndale CDI during the summer of 2008. This publication is meant to provide developers, investors, and others interested in the redevelopment of Lawndale with an understanding of the type of development the community wishes to see, as well as equip community members with a guide by which to assess future development proposals. The three development recommendations in this report were selected by meeting participants as the most desirable of the proposals designed by residents during the Lawndale CDI process.</v>
      </c>
      <c r="G312" t="str">
        <v>https://www.metroplanning.org/multimedia/publication/46</v>
      </c>
    </row>
    <row r="313" spans="1:7" hidden="1">
      <c r="A313" t="str" cm="1">
        <f t="array" ref="A313">IF(Master!$A315="x",Master!$K315:$Q315,"")</f>
        <v/>
      </c>
      <c r="B313"/>
    </row>
    <row r="314" spans="1:7" hidden="1">
      <c r="A314" t="str" cm="1">
        <f t="array" ref="A314">IF(Master!$A316="x",Master!$K316:$Q316,"")</f>
        <v/>
      </c>
      <c r="B314"/>
    </row>
    <row r="315" spans="1:7" hidden="1">
      <c r="A315" t="str" cm="1">
        <f t="array" ref="A315">IF(Master!$A317="x",Master!$K317:$Q317,"")</f>
        <v/>
      </c>
      <c r="B315"/>
    </row>
    <row r="316" spans="1:7">
      <c r="A316" t="str" cm="1">
        <f t="array" ref="A316">IF(Master!$A318="x",Master!$K318:$Q318,"")</f>
        <v/>
      </c>
    </row>
    <row r="317" spans="1:7">
      <c r="A317" t="str" cm="1">
        <f t="array" ref="A317">IF(Master!$A319="x",Master!$K319:$Q319,"")</f>
        <v/>
      </c>
    </row>
    <row r="318" spans="1:7" hidden="1">
      <c r="A318" t="str" cm="1">
        <f t="array" ref="A318:G318">IF(Master!$A320="x",Master!$K320:$Q320,"")</f>
        <v>Washington Park: Historic, Vibrant, Proud and Healthy - Quality of Life Plan</v>
      </c>
      <c r="B318">
        <v>2009</v>
      </c>
      <c r="C318" t="str">
        <v>LISC</v>
      </c>
      <c r="D318" t="str">
        <v>Washington Park</v>
      </c>
      <c r="E318" t="str">
        <v>Washington Park</v>
      </c>
      <c r="F318" t="str">
        <v>Our neighborhood of Washington Park is home to a beautiful 372-acre park, wide boulevards, vibrant churches and classic greystone and terracotta buildings. We are a historic South Side African-American community ripe for change and ready to make that change happen. Setting a new path In December 2007, the newly elected alderman, Willie B. Cochran, convened a quality-of-life planning process to begin shaping this new chapter in our history. We hammered out a vision and defined a new path that respects our history while responding to new opportunities. Now is a critical moment for Washington Park. Much more work is ahead, and it will take all of us – along with outside partners – to implement the 59 projects in this plan.</v>
      </c>
      <c r="G318" t="str">
        <v>http://www.cct.org/wp-content/uploads/2015/05/WashingtonParkHistoricVibrantProudandHealthy2005.pdf</v>
      </c>
    </row>
    <row r="319" spans="1:7" hidden="1">
      <c r="A319" t="str" cm="1">
        <f t="array" ref="A319">IF(Master!$A321="x",Master!$K321:$Q321,"")</f>
        <v/>
      </c>
      <c r="B319"/>
    </row>
    <row r="320" spans="1:7" hidden="1">
      <c r="A320" t="str" cm="1">
        <f t="array" ref="A320:G320">IF(Master!$A322="x",Master!$K322:$Q322,"")</f>
        <v>West Haven: Rising Like the Phoenix - Quality of Life Plan</v>
      </c>
      <c r="B320">
        <v>2007</v>
      </c>
      <c r="C320" t="str">
        <v>LISC</v>
      </c>
      <c r="D320" t="str">
        <v>West and Near West Side</v>
      </c>
      <c r="E320" t="str">
        <v>Near West Side</v>
      </c>
      <c r="F320" t="str">
        <v>Our 150-year-old community thrived for more than a century, with a lively central business district along Madison Street, an enviable supply of living wage jobs at the nearby Kinzie Industrial Corridor and elsewhere, and a solid, attractive housing stock with many greystones and apartment buildings. But that prosperity has been interrupted for the past few decades, in the wake of CHA demolition in the 1950’s and the riots and fires along commercial corridors in the late 60’s. West Haven first participated in LISC’s quality-of-life planning process during its pilot New Communities Initiative in 2001-02. That goal has become even more pertinent five years later, when many of the same people—along with a smattering of new folks—reconvened to update the previous plan. Old and new residents seemed to be on a collision course at the outset of our 2006 quality-of-life update. But, over a yearlong period, we not only produced this plan but hashed through our differences. Our divides had narrowed considerably—and our common ground had begun to form.</v>
      </c>
      <c r="G320" t="str">
        <v>http://www.cct.org/wp-content/uploads/2015/05/WestHavenRisingLikeThePhoenixPlan2007.pdf</v>
      </c>
    </row>
    <row r="321" spans="1:7" hidden="1">
      <c r="A321" t="str" cm="1">
        <f t="array" ref="A321:G321">IF(Master!$A323="x",Master!$K323:$Q323,"")</f>
        <v>West Loop Design Guidelines</v>
      </c>
      <c r="B321">
        <v>2017</v>
      </c>
      <c r="C321" t="str">
        <v>Chicago Department of Planning and Development</v>
      </c>
      <c r="D321" t="str">
        <v>Near West Side</v>
      </c>
      <c r="E321" t="str">
        <v>West Loop</v>
      </c>
      <c r="F321" t="str">
        <v>Adopted in 2017, the West Loop Design Guidelines add to previous planning efforts to ensure that the West Loop continues to build on the central area characteristics as an employment, transportation, cultural and residential center for the city.</v>
      </c>
      <c r="G321" t="str">
        <v>https://www.chicago.gov/content/dam/city/depts/dcd/temp/20171009_WestLoopDesignGuidelines_LowRes.pdf</v>
      </c>
    </row>
    <row r="322" spans="1:7" hidden="1">
      <c r="A322" t="str" cm="1">
        <f t="array" ref="A322">IF(Master!$A324="x",Master!$K324:$Q324,"")</f>
        <v/>
      </c>
      <c r="B322"/>
    </row>
    <row r="323" spans="1:7">
      <c r="A323" t="str" cm="1">
        <f t="array" ref="A323">IF(Master!$A325="x",Master!$K325:$Q325,"")</f>
        <v/>
      </c>
    </row>
    <row r="324" spans="1:7" hidden="1">
      <c r="A324" t="str" cm="1">
        <f t="array" ref="A324:G324">IF(Master!$A326="x",Master!$K326:$Q326,"")</f>
        <v>Woodlawn 2025: Engagement &amp; Analysis Summary</v>
      </c>
      <c r="B324">
        <v>2017</v>
      </c>
      <c r="C324" t="str">
        <v>Network of Woodlawn</v>
      </c>
      <c r="D324" t="str">
        <v>Woodlawn</v>
      </c>
      <c r="E324" t="str">
        <v>Woodlawn</v>
      </c>
      <c r="F324">
        <v>0</v>
      </c>
      <c r="G324" t="str">
        <v>https://www.chicago.gov/city/en/depts/dcd/supp_info/woodlawn-community-development.html</v>
      </c>
    </row>
    <row r="325" spans="1:7">
      <c r="A325" t="str" cm="1">
        <f t="array" ref="A325">IF(Master!$A327="x",Master!$K327:$Q327,"")</f>
        <v/>
      </c>
    </row>
    <row r="326" spans="1:7" hidden="1">
      <c r="A326" t="str" cm="1">
        <f t="array" ref="A326:G326">IF(Master!$A328="x",Master!$K328:$Q328,"")</f>
        <v>Woodlawn Community Vision Strategies</v>
      </c>
      <c r="B326">
        <v>2017</v>
      </c>
      <c r="C326" t="str">
        <v>Network of Woodlawn</v>
      </c>
      <c r="D326" t="str">
        <v>Woodlawn</v>
      </c>
      <c r="E326" t="str">
        <v>Woodlawn</v>
      </c>
      <c r="F326">
        <v>0</v>
      </c>
      <c r="G326" t="str">
        <v>https://www.chicago.gov/city/en/depts/dcd/supp_info/woodlawn-community-development.html</v>
      </c>
    </row>
    <row r="327" spans="1:7" hidden="1">
      <c r="A327" t="str" cm="1">
        <f t="array" ref="A327">IF(Master!$A329="x",Master!$K329:$Q329,"")</f>
        <v/>
      </c>
      <c r="B327"/>
    </row>
    <row r="328" spans="1:7" hidden="1">
      <c r="A328" t="str" cm="1">
        <f t="array" ref="A328:G328">IF(Master!$A330="x",Master!$K330:$Q330,"")</f>
        <v>Woodlawn Housing Data Project Summary Report</v>
      </c>
      <c r="B328">
        <v>2019</v>
      </c>
      <c r="C328" t="str">
        <v>WECAN</v>
      </c>
      <c r="D328" t="str">
        <v>Woodlawn</v>
      </c>
      <c r="E328" t="str">
        <v>Woodlawn</v>
      </c>
      <c r="F328" t="str">
        <v>This project has resulted in extensive data collection and analysis, enabling Woodlawn East Community and Neighbors (WECAN) to better understand Woodlawn’s current conditions, while also confirming some perceptions and identifying some unanticipated housing issues. The data and analysis also provide essential context and a solid foundation from which WECAN was able to develop a set of policy recommendations which are set forth later in this report.</v>
      </c>
      <c r="G328" t="str">
        <v>https://historicsouthsidecommunitysurvey.com/assets/pdf/Woodlawn%20Housing%20Data%20Project%20Report%20-%20Electronic%20Copy.pdf</v>
      </c>
    </row>
    <row r="329" spans="1:7">
      <c r="A329" t="str" cm="1">
        <f t="array" ref="A329:G329">IF(Master!$A331="x",Master!$K331:$Q331,"")</f>
        <v>Woodlawn Neighborhood Master Plan</v>
      </c>
      <c r="B329" s="2">
        <v>2016</v>
      </c>
      <c r="C329" t="str">
        <v>Network of Woodlawn</v>
      </c>
      <c r="D329" t="str">
        <v>Woodlawn</v>
      </c>
      <c r="E329" t="str">
        <v>Woodlawn</v>
      </c>
      <c r="F329">
        <v>0</v>
      </c>
      <c r="G329" t="str">
        <v>https://www.chicago.gov/city/en/depts/dcd/supp_info/woodlawn-community-development.html</v>
      </c>
    </row>
    <row r="330" spans="1:7" hidden="1">
      <c r="A330" t="str" cm="1">
        <f t="array" ref="A330">IF(Master!$A332="x",Master!$K332:$Q332,"")</f>
        <v/>
      </c>
      <c r="B330"/>
    </row>
    <row r="331" spans="1:7">
      <c r="A331" t="str" cm="1">
        <f t="array" ref="A331">IF(Master!$A333="x",Master!$K333:$Q333,"")</f>
        <v/>
      </c>
    </row>
    <row r="332" spans="1:7" hidden="1">
      <c r="A332" t="str" cm="1">
        <f t="array" ref="A332:G332">IF(Master!$A334="x",Master!$K334:$Q334,"")</f>
        <v>Woodlawn: Rebuilding The Village - Quality Of Life Plan</v>
      </c>
      <c r="B332">
        <v>2005</v>
      </c>
      <c r="C332" t="str">
        <v>LISC</v>
      </c>
      <c r="D332" t="str">
        <v>Douglas</v>
      </c>
      <c r="E332" t="str">
        <v>Bronzveille/Woodlawn</v>
      </c>
      <c r="F332" t="str">
        <v>This plan provides a framework for pursuing eight major strategies that can make Woodlawn a growing and prosperous place—a neighborhood that many types of people will want to call home.</v>
      </c>
      <c r="G332" t="str">
        <v>http://www.cct.org/wp-content/uploads/2015/05/WoodlawnRebuildingtheVillage2005.pdf</v>
      </c>
    </row>
    <row r="333" spans="1:7" hidden="1">
      <c r="A333" t="str" cm="1">
        <f t="array" ref="A333">IF(Master!$A335="x",Master!$K335:$Q335,"")</f>
        <v/>
      </c>
      <c r="B333"/>
    </row>
    <row r="334" spans="1:7">
      <c r="A334" t="str" cm="1">
        <f t="array" ref="A334">IF(Master!$A336="x",Master!$K336:$Q336,"")</f>
        <v/>
      </c>
    </row>
    <row r="335" spans="1:7" hidden="1">
      <c r="A335" t="str" cm="1">
        <f t="array" ref="A335">IF(Master!$A337="x",Master!$K337:$Q337,"")</f>
        <v/>
      </c>
      <c r="B335"/>
    </row>
    <row r="336" spans="1:7" hidden="1">
      <c r="A336" t="str" cm="1">
        <f t="array" ref="A336">IF(Master!$A338="x",Master!$K338:$Q338,"")</f>
        <v/>
      </c>
      <c r="B336"/>
    </row>
    <row r="337" spans="1:2" hidden="1">
      <c r="A337" t="str" cm="1">
        <f t="array" ref="A337">IF(Master!$A339="x",Master!$K339:$Q339,"")</f>
        <v/>
      </c>
      <c r="B337"/>
    </row>
    <row r="338" spans="1:2" hidden="1">
      <c r="A338" t="str" cm="1">
        <f t="array" ref="A338">IF(Master!$A340="x",Master!$K340:$Q340,"")</f>
        <v/>
      </c>
      <c r="B338"/>
    </row>
    <row r="339" spans="1:2" hidden="1">
      <c r="A339" t="str" cm="1">
        <f t="array" ref="A339">IF(Master!$A341="x",Master!$K341:$Q341,"")</f>
        <v/>
      </c>
      <c r="B339"/>
    </row>
    <row r="340" spans="1:2" hidden="1">
      <c r="A340" t="str" cm="1">
        <f t="array" ref="A340">IF(Master!$A342="x",Master!$K342:$Q342,"")</f>
        <v/>
      </c>
      <c r="B340"/>
    </row>
    <row r="341" spans="1:2" hidden="1">
      <c r="A341" t="str" cm="1">
        <f t="array" ref="A341">IF(Master!$A343="x",Master!$K343:$Q343,"")</f>
        <v/>
      </c>
      <c r="B341"/>
    </row>
    <row r="342" spans="1:2" hidden="1">
      <c r="A342" t="str" cm="1">
        <f t="array" ref="A342">IF(Master!$A344="x",Master!$K344:$Q344,"")</f>
        <v/>
      </c>
      <c r="B342"/>
    </row>
    <row r="343" spans="1:2" hidden="1">
      <c r="A343" t="str" cm="1">
        <f t="array" ref="A343">IF(Master!$A345="x",Master!$K345:$Q345,"")</f>
        <v/>
      </c>
      <c r="B343"/>
    </row>
    <row r="344" spans="1:2" hidden="1">
      <c r="A344" t="str" cm="1">
        <f t="array" ref="A344">IF(Master!$A346="x",Master!$K346:$Q346,"")</f>
        <v/>
      </c>
      <c r="B344"/>
    </row>
    <row r="345" spans="1:2" hidden="1">
      <c r="A345" t="str" cm="1">
        <f t="array" ref="A345">IF(Master!$A347="x",Master!$K347:$Q347,"")</f>
        <v/>
      </c>
      <c r="B345"/>
    </row>
    <row r="346" spans="1:2" hidden="1">
      <c r="A346" t="str" cm="1">
        <f t="array" ref="A346">IF(Master!$A348="x",Master!$K348:$Q348,"")</f>
        <v/>
      </c>
      <c r="B346"/>
    </row>
    <row r="347" spans="1:2" hidden="1">
      <c r="A347" t="str" cm="1">
        <f t="array" ref="A347">IF(Master!$A349="x",Master!$K349:$Q349,"")</f>
        <v/>
      </c>
      <c r="B347"/>
    </row>
    <row r="348" spans="1:2" hidden="1">
      <c r="A348" t="str" cm="1">
        <f t="array" ref="A348">IF(Master!$A350="x",Master!$K350:$Q350,"")</f>
        <v/>
      </c>
      <c r="B348"/>
    </row>
    <row r="349" spans="1:2" hidden="1">
      <c r="A349" t="str" cm="1">
        <f t="array" ref="A349">IF(Master!$A351="x",Master!$K351:$Q351,"")</f>
        <v/>
      </c>
      <c r="B349"/>
    </row>
    <row r="350" spans="1:2" hidden="1">
      <c r="A350" t="str" cm="1">
        <f t="array" ref="A350">IF(Master!$A352="x",Master!$K352:$Q352,"")</f>
        <v/>
      </c>
      <c r="B350"/>
    </row>
    <row r="351" spans="1:2" hidden="1">
      <c r="A351" t="str" cm="1">
        <f t="array" ref="A351">IF(Master!$A353="x",Master!$K353:$Q353,"")</f>
        <v/>
      </c>
      <c r="B351"/>
    </row>
    <row r="352" spans="1:2" hidden="1">
      <c r="A352" t="str" cm="1">
        <f t="array" ref="A352">IF(Master!$A354="x",Master!$K354:$Q354,"")</f>
        <v/>
      </c>
      <c r="B352"/>
    </row>
    <row r="353" spans="1:2" hidden="1">
      <c r="A353" t="str" cm="1">
        <f t="array" ref="A353">IF(Master!$A355="x",Master!$K355:$Q355,"")</f>
        <v/>
      </c>
      <c r="B353"/>
    </row>
    <row r="354" spans="1:2" hidden="1">
      <c r="A354" t="str" cm="1">
        <f t="array" ref="A354">IF(Master!$A356="x",Master!$K356:$Q356,"")</f>
        <v/>
      </c>
      <c r="B354"/>
    </row>
    <row r="355" spans="1:2" hidden="1">
      <c r="A355" t="str" cm="1">
        <f t="array" ref="A355">IF(Master!$A357="x",Master!$K357:$Q357,"")</f>
        <v/>
      </c>
      <c r="B355"/>
    </row>
    <row r="356" spans="1:2" hidden="1">
      <c r="A356" t="str" cm="1">
        <f t="array" ref="A356">IF(Master!$A358="x",Master!$K358:$Q358,"")</f>
        <v/>
      </c>
      <c r="B356"/>
    </row>
    <row r="357" spans="1:2" hidden="1">
      <c r="A357" t="str" cm="1">
        <f t="array" ref="A357">IF(Master!$A359="x",Master!$K359:$Q359,"")</f>
        <v/>
      </c>
      <c r="B357"/>
    </row>
    <row r="358" spans="1:2" hidden="1">
      <c r="A358" t="str" cm="1">
        <f t="array" ref="A358">IF(Master!$A360="x",Master!$K360:$Q360,"")</f>
        <v/>
      </c>
      <c r="B358"/>
    </row>
    <row r="359" spans="1:2" hidden="1">
      <c r="A359" t="str" cm="1">
        <f t="array" ref="A359">IF(Master!$A361="x",Master!$K361:$Q361,"")</f>
        <v/>
      </c>
      <c r="B359"/>
    </row>
    <row r="360" spans="1:2" hidden="1">
      <c r="A360" t="str" cm="1">
        <f t="array" ref="A360">IF(Master!$A362="x",Master!$K362:$Q362,"")</f>
        <v/>
      </c>
      <c r="B360"/>
    </row>
    <row r="361" spans="1:2" hidden="1">
      <c r="A361" t="str" cm="1">
        <f t="array" ref="A361">IF(Master!$A363="x",Master!$K363:$Q363,"")</f>
        <v/>
      </c>
      <c r="B361"/>
    </row>
    <row r="362" spans="1:2" hidden="1">
      <c r="A362" t="str" cm="1">
        <f t="array" ref="A362">IF(Master!$A364="x",Master!$K364:$Q364,"")</f>
        <v/>
      </c>
      <c r="B362"/>
    </row>
    <row r="363" spans="1:2" hidden="1">
      <c r="A363" t="str" cm="1">
        <f t="array" ref="A363">IF(Master!$A365="x",Master!$K365:$Q365,"")</f>
        <v/>
      </c>
      <c r="B363"/>
    </row>
    <row r="364" spans="1:2" hidden="1">
      <c r="A364" t="str" cm="1">
        <f t="array" ref="A364">IF(Master!$A366="x",Master!$K366:$Q366,"")</f>
        <v/>
      </c>
      <c r="B364"/>
    </row>
    <row r="365" spans="1:2" hidden="1">
      <c r="A365" t="str" cm="1">
        <f t="array" ref="A365">IF(Master!$A367="x",Master!$K367:$Q367,"")</f>
        <v/>
      </c>
      <c r="B365"/>
    </row>
    <row r="366" spans="1:2" hidden="1">
      <c r="A366" t="str" cm="1">
        <f t="array" ref="A366">IF(Master!$A368="x",Master!$K368:$Q368,"")</f>
        <v/>
      </c>
      <c r="B366"/>
    </row>
    <row r="367" spans="1:2" hidden="1">
      <c r="A367" t="str" cm="1">
        <f t="array" ref="A367">IF(Master!$A369="x",Master!$K369:$Q369,"")</f>
        <v/>
      </c>
      <c r="B367"/>
    </row>
    <row r="368" spans="1:2" hidden="1">
      <c r="A368" t="str" cm="1">
        <f t="array" ref="A368">IF(Master!$A370="x",Master!$K370:$Q370,"")</f>
        <v/>
      </c>
      <c r="B368"/>
    </row>
    <row r="369" spans="1:2" hidden="1">
      <c r="A369" t="str" cm="1">
        <f t="array" ref="A369">IF(Master!$A371="x",Master!$K371:$Q371,"")</f>
        <v/>
      </c>
      <c r="B369"/>
    </row>
    <row r="370" spans="1:2" hidden="1">
      <c r="A370" t="str" cm="1">
        <f t="array" ref="A370">IF(Master!$A372="x",Master!$K372:$Q372,"")</f>
        <v/>
      </c>
      <c r="B370"/>
    </row>
    <row r="371" spans="1:2" hidden="1">
      <c r="A371" t="str" cm="1">
        <f t="array" ref="A371">IF(Master!$A373="x",Master!$K373:$Q373,"")</f>
        <v/>
      </c>
      <c r="B371"/>
    </row>
    <row r="372" spans="1:2" hidden="1">
      <c r="A372" t="str" cm="1">
        <f t="array" ref="A372">IF(Master!$A374="x",Master!$K374:$Q374,"")</f>
        <v/>
      </c>
      <c r="B372"/>
    </row>
    <row r="373" spans="1:2" hidden="1">
      <c r="A373" t="str" cm="1">
        <f t="array" ref="A373">IF(Master!$A375="x",Master!$K375:$Q375,"")</f>
        <v/>
      </c>
      <c r="B373"/>
    </row>
    <row r="374" spans="1:2" hidden="1">
      <c r="A374" t="str" cm="1">
        <f t="array" ref="A374">IF(Master!$A376="x",Master!$K376:$Q376,"")</f>
        <v/>
      </c>
      <c r="B374"/>
    </row>
    <row r="375" spans="1:2" hidden="1">
      <c r="A375" t="str" cm="1">
        <f t="array" ref="A375">IF(Master!$A377="x",Master!$K377:$Q377,"")</f>
        <v/>
      </c>
      <c r="B375"/>
    </row>
    <row r="376" spans="1:2" hidden="1">
      <c r="A376" t="str" cm="1">
        <f t="array" ref="A376">IF(Master!$A378="x",Master!$K378:$Q378,"")</f>
        <v/>
      </c>
      <c r="B376"/>
    </row>
    <row r="377" spans="1:2" hidden="1">
      <c r="A377" t="str" cm="1">
        <f t="array" ref="A377">IF(Master!$A379="x",Master!$K379:$Q379,"")</f>
        <v/>
      </c>
      <c r="B377"/>
    </row>
    <row r="378" spans="1:2" hidden="1">
      <c r="A378" t="str" cm="1">
        <f t="array" ref="A378">IF(Master!$A380="x",Master!$K380:$Q380,"")</f>
        <v/>
      </c>
      <c r="B378"/>
    </row>
    <row r="379" spans="1:2" hidden="1">
      <c r="A379" t="str" cm="1">
        <f t="array" ref="A379">IF(Master!$A381="x",Master!$K381:$Q381,"")</f>
        <v/>
      </c>
      <c r="B379"/>
    </row>
    <row r="380" spans="1:2" hidden="1">
      <c r="A380" t="str" cm="1">
        <f t="array" ref="A380">IF(Master!$A382="x",Master!$K382:$Q382,"")</f>
        <v/>
      </c>
      <c r="B380"/>
    </row>
    <row r="381" spans="1:2" hidden="1">
      <c r="A381" t="str" cm="1">
        <f t="array" ref="A381">IF(Master!$A383="x",Master!$K383:$Q383,"")</f>
        <v/>
      </c>
      <c r="B381"/>
    </row>
    <row r="382" spans="1:2" hidden="1">
      <c r="A382" t="str" cm="1">
        <f t="array" ref="A382">IF(Master!$A384="x",Master!$K384:$Q384,"")</f>
        <v/>
      </c>
      <c r="B382"/>
    </row>
    <row r="383" spans="1:2" hidden="1">
      <c r="A383" t="str" cm="1">
        <f t="array" ref="A383">IF(Master!$A385="x",Master!$K385:$Q385,"")</f>
        <v/>
      </c>
      <c r="B383"/>
    </row>
    <row r="384" spans="1:2" hidden="1">
      <c r="A384" t="str" cm="1">
        <f t="array" ref="A384">IF(Master!$A386="x",Master!$K386:$Q386,"")</f>
        <v/>
      </c>
      <c r="B384"/>
    </row>
    <row r="385" spans="1:2" hidden="1">
      <c r="A385" t="str" cm="1">
        <f t="array" ref="A385">IF(Master!$A387="x",Master!$K387:$Q387,"")</f>
        <v/>
      </c>
      <c r="B385"/>
    </row>
    <row r="386" spans="1:2" hidden="1">
      <c r="A386" t="str" cm="1">
        <f t="array" ref="A386">IF(Master!$A388="x",Master!$K388:$Q388,"")</f>
        <v/>
      </c>
      <c r="B386"/>
    </row>
    <row r="387" spans="1:2" hidden="1">
      <c r="A387" t="str" cm="1">
        <f t="array" ref="A387">IF(Master!$A389="x",Master!$K389:$Q389,"")</f>
        <v/>
      </c>
      <c r="B387"/>
    </row>
    <row r="388" spans="1:2" hidden="1">
      <c r="A388" t="str" cm="1">
        <f t="array" ref="A388">IF(Master!$A390="x",Master!$K390:$Q390,"")</f>
        <v/>
      </c>
      <c r="B388"/>
    </row>
    <row r="389" spans="1:2" hidden="1">
      <c r="A389" t="str" cm="1">
        <f t="array" ref="A389">IF(Master!$A391="x",Master!$K391:$Q391,"")</f>
        <v/>
      </c>
      <c r="B389"/>
    </row>
    <row r="390" spans="1:2" hidden="1">
      <c r="A390" t="str" cm="1">
        <f t="array" ref="A390">IF(Master!$A392="x",Master!$K392:$Q392,"")</f>
        <v/>
      </c>
      <c r="B390"/>
    </row>
    <row r="391" spans="1:2" hidden="1">
      <c r="A391" t="str" cm="1">
        <f t="array" ref="A391">IF(Master!$A393="x",Master!$K393:$Q393,"")</f>
        <v/>
      </c>
      <c r="B391"/>
    </row>
    <row r="392" spans="1:2" hidden="1">
      <c r="A392" t="str" cm="1">
        <f t="array" ref="A392">IF(Master!$A394="x",Master!$K394:$Q394,"")</f>
        <v/>
      </c>
      <c r="B392"/>
    </row>
    <row r="393" spans="1:2" hidden="1">
      <c r="A393" t="str" cm="1">
        <f t="array" ref="A393">IF(Master!$A395="x",Master!$K395:$Q395,"")</f>
        <v/>
      </c>
      <c r="B393"/>
    </row>
    <row r="394" spans="1:2" hidden="1">
      <c r="A394" t="str" cm="1">
        <f t="array" ref="A394">IF(Master!$A396="x",Master!$K396:$Q396,"")</f>
        <v/>
      </c>
      <c r="B394"/>
    </row>
    <row r="395" spans="1:2" hidden="1">
      <c r="A395" t="str" cm="1">
        <f t="array" ref="A395">IF(Master!$A397="x",Master!$K397:$Q397,"")</f>
        <v/>
      </c>
      <c r="B395"/>
    </row>
    <row r="396" spans="1:2" hidden="1">
      <c r="A396" t="str" cm="1">
        <f t="array" ref="A396">IF(Master!$A398="x",Master!$K398:$Q398,"")</f>
        <v/>
      </c>
      <c r="B396"/>
    </row>
    <row r="397" spans="1:2" hidden="1">
      <c r="A397" t="str" cm="1">
        <f t="array" ref="A397">IF(Master!$A399="x",Master!$K399:$Q399,"")</f>
        <v/>
      </c>
      <c r="B397"/>
    </row>
    <row r="398" spans="1:2" hidden="1">
      <c r="A398" t="str" cm="1">
        <f t="array" ref="A398">IF(Master!$A400="x",Master!$K400:$Q400,"")</f>
        <v/>
      </c>
      <c r="B398"/>
    </row>
    <row r="399" spans="1:2" hidden="1">
      <c r="A399" t="str" cm="1">
        <f t="array" ref="A399">IF(Master!$A401="x",Master!$K401:$Q401,"")</f>
        <v/>
      </c>
      <c r="B399"/>
    </row>
    <row r="400" spans="1:2" hidden="1">
      <c r="A400" t="str" cm="1">
        <f t="array" ref="A400">IF(Master!$A402="x",Master!$K402:$Q402,"")</f>
        <v/>
      </c>
      <c r="B400"/>
    </row>
    <row r="401" spans="1:2" hidden="1">
      <c r="A401" t="str" cm="1">
        <f t="array" ref="A401">IF(Master!$A403="x",Master!$K403:$Q403,"")</f>
        <v/>
      </c>
      <c r="B401"/>
    </row>
    <row r="402" spans="1:2" hidden="1">
      <c r="A402" t="str" cm="1">
        <f t="array" ref="A402">IF(Master!$A404="x",Master!$K404:$Q404,"")</f>
        <v/>
      </c>
      <c r="B402"/>
    </row>
    <row r="403" spans="1:2" hidden="1">
      <c r="A403" t="str" cm="1">
        <f t="array" ref="A403">IF(Master!$A405="x",Master!$K405:$Q405,"")</f>
        <v/>
      </c>
      <c r="B403"/>
    </row>
    <row r="404" spans="1:2" hidden="1">
      <c r="A404" t="str" cm="1">
        <f t="array" ref="A404">IF(Master!$A406="x",Master!$K406:$Q406,"")</f>
        <v/>
      </c>
      <c r="B404"/>
    </row>
    <row r="405" spans="1:2" hidden="1">
      <c r="A405" t="str" cm="1">
        <f t="array" ref="A405">IF(Master!$A407="x",Master!$K407:$Q407,"")</f>
        <v/>
      </c>
      <c r="B405"/>
    </row>
    <row r="406" spans="1:2" hidden="1">
      <c r="A406" t="str" cm="1">
        <f t="array" ref="A406">IF(Master!$A408="x",Master!$K408:$Q408,"")</f>
        <v/>
      </c>
      <c r="B406"/>
    </row>
    <row r="407" spans="1:2" hidden="1">
      <c r="A407" t="str" cm="1">
        <f t="array" ref="A407">IF(Master!$A409="x",Master!$K409:$Q409,"")</f>
        <v/>
      </c>
      <c r="B407"/>
    </row>
    <row r="408" spans="1:2" hidden="1">
      <c r="A408" t="str" cm="1">
        <f t="array" ref="A408">IF(Master!$A410="x",Master!$K410:$Q410,"")</f>
        <v/>
      </c>
      <c r="B408"/>
    </row>
    <row r="409" spans="1:2" hidden="1">
      <c r="A409" t="str" cm="1">
        <f t="array" ref="A409">IF(Master!$A411="x",Master!$K411:$Q411,"")</f>
        <v/>
      </c>
      <c r="B409"/>
    </row>
    <row r="410" spans="1:2" hidden="1">
      <c r="A410" t="str" cm="1">
        <f t="array" ref="A410">IF(Master!$A412="x",Master!$K412:$Q412,"")</f>
        <v/>
      </c>
      <c r="B410"/>
    </row>
    <row r="411" spans="1:2" hidden="1">
      <c r="A411" t="str" cm="1">
        <f t="array" ref="A411">IF(Master!$A413="x",Master!$K413:$Q413,"")</f>
        <v/>
      </c>
      <c r="B411"/>
    </row>
    <row r="412" spans="1:2" hidden="1">
      <c r="A412" t="str" cm="1">
        <f t="array" ref="A412">IF(Master!$A414="x",Master!$K414:$Q414,"")</f>
        <v/>
      </c>
      <c r="B412"/>
    </row>
    <row r="413" spans="1:2" hidden="1">
      <c r="A413" t="str" cm="1">
        <f t="array" ref="A413">IF(Master!$A415="x",Master!$K415:$Q415,"")</f>
        <v/>
      </c>
      <c r="B413"/>
    </row>
    <row r="414" spans="1:2" hidden="1">
      <c r="A414" t="str" cm="1">
        <f t="array" ref="A414">IF(Master!$A416="x",Master!$K416:$Q416,"")</f>
        <v/>
      </c>
      <c r="B414"/>
    </row>
    <row r="415" spans="1:2" hidden="1">
      <c r="A415" t="str" cm="1">
        <f t="array" ref="A415">IF(Master!$A417="x",Master!$K417:$Q417,"")</f>
        <v/>
      </c>
      <c r="B415"/>
    </row>
    <row r="416" spans="1:2" hidden="1">
      <c r="A416" t="str" cm="1">
        <f t="array" ref="A416">IF(Master!$A418="x",Master!$K418:$Q418,"")</f>
        <v/>
      </c>
      <c r="B416"/>
    </row>
    <row r="417" spans="1:2" hidden="1">
      <c r="A417" t="str" cm="1">
        <f t="array" ref="A417">IF(Master!$A419="x",Master!$K419:$Q419,"")</f>
        <v/>
      </c>
      <c r="B417"/>
    </row>
    <row r="418" spans="1:2" hidden="1">
      <c r="A418" t="str" cm="1">
        <f t="array" ref="A418">IF(Master!$A420="x",Master!$K420:$Q420,"")</f>
        <v/>
      </c>
      <c r="B418"/>
    </row>
    <row r="419" spans="1:2" hidden="1">
      <c r="A419" t="str" cm="1">
        <f t="array" ref="A419">IF(Master!$A421="x",Master!$K421:$Q421,"")</f>
        <v/>
      </c>
      <c r="B419"/>
    </row>
    <row r="420" spans="1:2" hidden="1">
      <c r="A420" t="str" cm="1">
        <f t="array" ref="A420">IF(Master!$A422="x",Master!$K422:$Q422,"")</f>
        <v/>
      </c>
      <c r="B420"/>
    </row>
    <row r="421" spans="1:2" hidden="1">
      <c r="A421" t="str" cm="1">
        <f t="array" ref="A421">IF(Master!$A423="x",Master!$K423:$Q423,"")</f>
        <v/>
      </c>
      <c r="B421"/>
    </row>
    <row r="422" spans="1:2" hidden="1">
      <c r="A422" t="str" cm="1">
        <f t="array" ref="A422">IF(Master!$A424="x",Master!$K424:$Q424,"")</f>
        <v/>
      </c>
      <c r="B422"/>
    </row>
    <row r="423" spans="1:2" hidden="1">
      <c r="A423" t="str" cm="1">
        <f t="array" ref="A423">IF(Master!$A425="x",Master!$K425:$Q425,"")</f>
        <v/>
      </c>
      <c r="B423"/>
    </row>
    <row r="424" spans="1:2" hidden="1">
      <c r="A424" t="str" cm="1">
        <f t="array" ref="A424">IF(Master!$A426="x",Master!$K426:$Q426,"")</f>
        <v/>
      </c>
      <c r="B424"/>
    </row>
    <row r="425" spans="1:2" hidden="1">
      <c r="A425" t="str" cm="1">
        <f t="array" ref="A425">IF(Master!$A427="x",Master!$K427:$Q427,"")</f>
        <v/>
      </c>
      <c r="B425"/>
    </row>
    <row r="426" spans="1:2" hidden="1">
      <c r="A426" t="str" cm="1">
        <f t="array" ref="A426">IF(Master!$A428="x",Master!$K428:$Q428,"")</f>
        <v/>
      </c>
      <c r="B426"/>
    </row>
    <row r="427" spans="1:2" hidden="1">
      <c r="A427" t="str" cm="1">
        <f t="array" ref="A427">IF(Master!$A429="x",Master!$K429:$Q429,"")</f>
        <v/>
      </c>
      <c r="B427"/>
    </row>
    <row r="428" spans="1:2" hidden="1">
      <c r="A428" t="str" cm="1">
        <f t="array" ref="A428">IF(Master!$A430="x",Master!$K430:$Q430,"")</f>
        <v/>
      </c>
      <c r="B428"/>
    </row>
    <row r="429" spans="1:2" hidden="1">
      <c r="A429" t="str" cm="1">
        <f t="array" ref="A429">IF(Master!$A431="x",Master!$K431:$Q431,"")</f>
        <v/>
      </c>
      <c r="B429"/>
    </row>
    <row r="430" spans="1:2" hidden="1">
      <c r="A430" t="str" cm="1">
        <f t="array" ref="A430">IF(Master!$A432="x",Master!$K432:$Q432,"")</f>
        <v/>
      </c>
      <c r="B430"/>
    </row>
    <row r="431" spans="1:2" hidden="1">
      <c r="A431" t="str" cm="1">
        <f t="array" ref="A431">IF(Master!$A433="x",Master!$K433:$Q433,"")</f>
        <v/>
      </c>
      <c r="B431"/>
    </row>
    <row r="432" spans="1:2" hidden="1">
      <c r="A432" t="str" cm="1">
        <f t="array" ref="A432">IF(Master!$A434="x",Master!$K434:$Q434,"")</f>
        <v/>
      </c>
      <c r="B432"/>
    </row>
    <row r="433" spans="1:2" hidden="1">
      <c r="A433" t="str" cm="1">
        <f t="array" ref="A433">IF(Master!$A435="x",Master!$K435:$Q435,"")</f>
        <v/>
      </c>
      <c r="B433"/>
    </row>
    <row r="434" spans="1:2" hidden="1">
      <c r="A434" t="str" cm="1">
        <f t="array" ref="A434">IF(Master!$A436="x",Master!$K436:$Q436,"")</f>
        <v/>
      </c>
      <c r="B434"/>
    </row>
    <row r="435" spans="1:2" hidden="1">
      <c r="A435" t="str" cm="1">
        <f t="array" ref="A435">IF(Master!$A437="x",Master!$K437:$Q437,"")</f>
        <v/>
      </c>
      <c r="B435"/>
    </row>
    <row r="436" spans="1:2" hidden="1">
      <c r="A436" t="str" cm="1">
        <f t="array" ref="A436">IF(Master!$A438="x",Master!$K438:$Q438,"")</f>
        <v/>
      </c>
      <c r="B436"/>
    </row>
    <row r="437" spans="1:2" hidden="1">
      <c r="A437" t="str" cm="1">
        <f t="array" ref="A437">IF(Master!$A439="x",Master!$K439:$Q439,"")</f>
        <v/>
      </c>
      <c r="B437"/>
    </row>
    <row r="438" spans="1:2" hidden="1">
      <c r="A438" t="str" cm="1">
        <f t="array" ref="A438">IF(Master!$A440="x",Master!$K440:$Q440,"")</f>
        <v/>
      </c>
      <c r="B438"/>
    </row>
    <row r="439" spans="1:2" hidden="1">
      <c r="A439" t="str" cm="1">
        <f t="array" ref="A439">IF(Master!$A441="x",Master!$K441:$Q441,"")</f>
        <v/>
      </c>
      <c r="B439"/>
    </row>
    <row r="440" spans="1:2" hidden="1">
      <c r="A440" t="str" cm="1">
        <f t="array" ref="A440">IF(Master!$A442="x",Master!$K442:$Q442,"")</f>
        <v/>
      </c>
      <c r="B440"/>
    </row>
    <row r="441" spans="1:2" hidden="1">
      <c r="A441" t="str" cm="1">
        <f t="array" ref="A441">IF(Master!$A443="x",Master!$K443:$Q443,"")</f>
        <v/>
      </c>
      <c r="B441"/>
    </row>
    <row r="442" spans="1:2" hidden="1">
      <c r="A442" t="str" cm="1">
        <f t="array" ref="A442">IF(Master!$A444="x",Master!$K444:$Q444,"")</f>
        <v/>
      </c>
      <c r="B442"/>
    </row>
    <row r="443" spans="1:2" hidden="1">
      <c r="A443" t="str" cm="1">
        <f t="array" ref="A443">IF(Master!$A445="x",Master!$K445:$Q445,"")</f>
        <v/>
      </c>
      <c r="B443"/>
    </row>
    <row r="444" spans="1:2" hidden="1">
      <c r="A444" t="str" cm="1">
        <f t="array" ref="A444">IF(Master!$A446="x",Master!$K446:$Q446,"")</f>
        <v/>
      </c>
      <c r="B444"/>
    </row>
    <row r="445" spans="1:2" hidden="1">
      <c r="A445" t="str" cm="1">
        <f t="array" ref="A445">IF(Master!$A447="x",Master!$K447:$Q447,"")</f>
        <v/>
      </c>
      <c r="B445"/>
    </row>
    <row r="446" spans="1:2" hidden="1">
      <c r="A446" t="str" cm="1">
        <f t="array" ref="A446">IF(Master!$A448="x",Master!$K448:$Q448,"")</f>
        <v/>
      </c>
      <c r="B446"/>
    </row>
    <row r="447" spans="1:2" hidden="1">
      <c r="A447" t="str" cm="1">
        <f t="array" ref="A447">IF(Master!$A449="x",Master!$K449:$Q449,"")</f>
        <v/>
      </c>
      <c r="B447"/>
    </row>
    <row r="448" spans="1:2" hidden="1">
      <c r="A448" t="str" cm="1">
        <f t="array" ref="A448">IF(Master!$A450="x",Master!$K450:$Q450,"")</f>
        <v/>
      </c>
      <c r="B448"/>
    </row>
    <row r="449" spans="1:2" hidden="1">
      <c r="A449" t="str" cm="1">
        <f t="array" ref="A449">IF(Master!$A451="x",Master!$K451:$Q451,"")</f>
        <v/>
      </c>
      <c r="B449"/>
    </row>
    <row r="450" spans="1:2" hidden="1">
      <c r="A450" t="str" cm="1">
        <f t="array" ref="A450">IF(Master!$A452="x",Master!$K452:$Q452,"")</f>
        <v/>
      </c>
      <c r="B450"/>
    </row>
    <row r="451" spans="1:2" hidden="1">
      <c r="A451" t="str" cm="1">
        <f t="array" ref="A451">IF(Master!$A453="x",Master!$K453:$Q453,"")</f>
        <v/>
      </c>
      <c r="B451"/>
    </row>
    <row r="452" spans="1:2" hidden="1">
      <c r="A452" t="str" cm="1">
        <f t="array" ref="A452">IF(Master!$A454="x",Master!$K454:$Q454,"")</f>
        <v/>
      </c>
      <c r="B452"/>
    </row>
    <row r="453" spans="1:2" hidden="1">
      <c r="A453" t="str" cm="1">
        <f t="array" ref="A453">IF(Master!$A455="x",Master!$K455:$Q455,"")</f>
        <v/>
      </c>
      <c r="B453"/>
    </row>
    <row r="454" spans="1:2" hidden="1">
      <c r="A454" t="str" cm="1">
        <f t="array" ref="A454">IF(Master!$A456="x",Master!$K456:$Q456,"")</f>
        <v/>
      </c>
      <c r="B454"/>
    </row>
    <row r="455" spans="1:2" hidden="1">
      <c r="A455" t="str" cm="1">
        <f t="array" ref="A455">IF(Master!$A457="x",Master!$K457:$Q457,"")</f>
        <v/>
      </c>
      <c r="B455"/>
    </row>
    <row r="456" spans="1:2" hidden="1">
      <c r="A456" t="str" cm="1">
        <f t="array" ref="A456">IF(Master!$A458="x",Master!$K458:$Q458,"")</f>
        <v/>
      </c>
      <c r="B456"/>
    </row>
    <row r="457" spans="1:2" hidden="1">
      <c r="A457" t="str" cm="1">
        <f t="array" ref="A457">IF(Master!$A459="x",Master!$K459:$Q459,"")</f>
        <v/>
      </c>
      <c r="B457"/>
    </row>
    <row r="458" spans="1:2" hidden="1">
      <c r="A458" t="str" cm="1">
        <f t="array" ref="A458">IF(Master!$A460="x",Master!$K460:$Q460,"")</f>
        <v/>
      </c>
      <c r="B458"/>
    </row>
    <row r="459" spans="1:2" hidden="1">
      <c r="A459" t="str" cm="1">
        <f t="array" ref="A459">IF(Master!$A461="x",Master!$K461:$Q461,"")</f>
        <v/>
      </c>
      <c r="B459"/>
    </row>
    <row r="460" spans="1:2" hidden="1">
      <c r="A460" t="str" cm="1">
        <f t="array" ref="A460">IF(Master!$A462="x",Master!$K462:$Q462,"")</f>
        <v/>
      </c>
      <c r="B460"/>
    </row>
    <row r="461" spans="1:2" hidden="1">
      <c r="A461" t="str" cm="1">
        <f t="array" ref="A461">IF(Master!$A463="x",Master!$K463:$Q463,"")</f>
        <v/>
      </c>
      <c r="B461"/>
    </row>
    <row r="462" spans="1:2" hidden="1">
      <c r="A462" t="str" cm="1">
        <f t="array" ref="A462">IF(Master!$A464="x",Master!$K464:$Q464,"")</f>
        <v/>
      </c>
      <c r="B462"/>
    </row>
    <row r="463" spans="1:2" hidden="1">
      <c r="A463" t="str" cm="1">
        <f t="array" ref="A463">IF(Master!$A465="x",Master!$K465:$Q465,"")</f>
        <v/>
      </c>
      <c r="B463"/>
    </row>
    <row r="464" spans="1:2" hidden="1">
      <c r="A464" t="str" cm="1">
        <f t="array" ref="A464">IF(Master!$A466="x",Master!$K466:$Q466,"")</f>
        <v/>
      </c>
      <c r="B464"/>
    </row>
    <row r="465" spans="1:2" hidden="1">
      <c r="A465" t="str" cm="1">
        <f t="array" ref="A465">IF(Master!$A467="x",Master!$K467:$Q467,"")</f>
        <v/>
      </c>
      <c r="B465"/>
    </row>
    <row r="466" spans="1:2" hidden="1">
      <c r="A466" t="str" cm="1">
        <f t="array" ref="A466">IF(Master!$A468="x",Master!$K468:$Q468,"")</f>
        <v/>
      </c>
      <c r="B466"/>
    </row>
    <row r="467" spans="1:2" hidden="1">
      <c r="A467" t="str" cm="1">
        <f t="array" ref="A467">IF(Master!$A469="x",Master!$K469:$Q469,"")</f>
        <v/>
      </c>
      <c r="B467"/>
    </row>
    <row r="468" spans="1:2" hidden="1">
      <c r="A468" t="str" cm="1">
        <f t="array" ref="A468">IF(Master!$A470="x",Master!$K470:$Q470,"")</f>
        <v/>
      </c>
      <c r="B468"/>
    </row>
    <row r="469" spans="1:2" hidden="1">
      <c r="A469" t="str" cm="1">
        <f t="array" ref="A469">IF(Master!$A471="x",Master!$K471:$Q471,"")</f>
        <v/>
      </c>
      <c r="B469"/>
    </row>
    <row r="470" spans="1:2" hidden="1">
      <c r="A470" t="str" cm="1">
        <f t="array" ref="A470">IF(Master!$A472="x",Master!$K472:$Q472,"")</f>
        <v/>
      </c>
      <c r="B470"/>
    </row>
    <row r="471" spans="1:2" hidden="1">
      <c r="A471" t="str" cm="1">
        <f t="array" ref="A471">IF(Master!$A473="x",Master!$K473:$Q473,"")</f>
        <v/>
      </c>
      <c r="B471"/>
    </row>
    <row r="472" spans="1:2" hidden="1">
      <c r="A472" t="str" cm="1">
        <f t="array" ref="A472">IF(Master!$A474="x",Master!$K474:$Q474,"")</f>
        <v/>
      </c>
      <c r="B472"/>
    </row>
    <row r="473" spans="1:2" hidden="1">
      <c r="A473" t="str" cm="1">
        <f t="array" ref="A473">IF(Master!$A475="x",Master!$K475:$Q475,"")</f>
        <v/>
      </c>
      <c r="B473"/>
    </row>
    <row r="474" spans="1:2" hidden="1">
      <c r="A474" t="str" cm="1">
        <f t="array" ref="A474">IF(Master!$A476="x",Master!$K476:$Q476,"")</f>
        <v/>
      </c>
      <c r="B474"/>
    </row>
    <row r="475" spans="1:2" hidden="1">
      <c r="A475" t="str" cm="1">
        <f t="array" ref="A475">IF(Master!$A477="x",Master!$K477:$Q477,"")</f>
        <v/>
      </c>
      <c r="B475"/>
    </row>
    <row r="476" spans="1:2" hidden="1">
      <c r="A476" t="str" cm="1">
        <f t="array" ref="A476">IF(Master!$A478="x",Master!$K478:$Q478,"")</f>
        <v/>
      </c>
      <c r="B476"/>
    </row>
    <row r="477" spans="1:2" hidden="1">
      <c r="A477" t="str" cm="1">
        <f t="array" ref="A477">IF(Master!$A479="x",Master!$K479:$Q479,"")</f>
        <v/>
      </c>
      <c r="B477"/>
    </row>
    <row r="478" spans="1:2" hidden="1">
      <c r="A478" t="str" cm="1">
        <f t="array" ref="A478">IF(Master!$A480="x",Master!$K480:$Q480,"")</f>
        <v/>
      </c>
      <c r="B478"/>
    </row>
    <row r="479" spans="1:2" hidden="1">
      <c r="A479" t="str" cm="1">
        <f t="array" ref="A479">IF(Master!$A481="x",Master!$K481:$Q481,"")</f>
        <v/>
      </c>
      <c r="B479"/>
    </row>
    <row r="480" spans="1:2" hidden="1">
      <c r="A480" t="str" cm="1">
        <f t="array" ref="A480">IF(Master!$A482="x",Master!$K482:$Q482,"")</f>
        <v/>
      </c>
      <c r="B480"/>
    </row>
    <row r="481" spans="1:2" hidden="1">
      <c r="A481" t="str" cm="1">
        <f t="array" ref="A481">IF(Master!$A483="x",Master!$K483:$Q483,"")</f>
        <v/>
      </c>
      <c r="B481"/>
    </row>
    <row r="482" spans="1:2" hidden="1">
      <c r="A482" t="str" cm="1">
        <f t="array" ref="A482">IF(Master!$A484="x",Master!$K484:$Q484,"")</f>
        <v/>
      </c>
      <c r="B482"/>
    </row>
    <row r="483" spans="1:2" hidden="1">
      <c r="A483" t="str" cm="1">
        <f t="array" ref="A483">IF(Master!$A485="x",Master!$K485:$Q485,"")</f>
        <v/>
      </c>
      <c r="B483"/>
    </row>
    <row r="484" spans="1:2" hidden="1">
      <c r="A484" t="str" cm="1">
        <f t="array" ref="A484">IF(Master!$A486="x",Master!$K486:$Q486,"")</f>
        <v/>
      </c>
      <c r="B484"/>
    </row>
    <row r="485" spans="1:2" hidden="1">
      <c r="A485" t="str" cm="1">
        <f t="array" ref="A485">IF(Master!$A487="x",Master!$K487:$Q487,"")</f>
        <v/>
      </c>
      <c r="B485"/>
    </row>
    <row r="486" spans="1:2" hidden="1">
      <c r="A486" t="str" cm="1">
        <f t="array" ref="A486">IF(Master!$A488="x",Master!$K488:$Q488,"")</f>
        <v/>
      </c>
      <c r="B486"/>
    </row>
    <row r="487" spans="1:2" hidden="1">
      <c r="A487" t="str" cm="1">
        <f t="array" ref="A487">IF(Master!$A489="x",Master!$K489:$Q489,"")</f>
        <v/>
      </c>
      <c r="B487"/>
    </row>
    <row r="488" spans="1:2" hidden="1">
      <c r="A488" t="str" cm="1">
        <f t="array" ref="A488">IF(Master!$A490="x",Master!$K490:$Q490,"")</f>
        <v/>
      </c>
      <c r="B488"/>
    </row>
    <row r="489" spans="1:2" hidden="1">
      <c r="A489" t="str" cm="1">
        <f t="array" ref="A489">IF(Master!$A491="x",Master!$K491:$Q491,"")</f>
        <v/>
      </c>
      <c r="B489"/>
    </row>
    <row r="490" spans="1:2" hidden="1">
      <c r="A490" t="str" cm="1">
        <f t="array" ref="A490">IF(Master!$A492="x",Master!$K492:$Q492,"")</f>
        <v/>
      </c>
      <c r="B490"/>
    </row>
    <row r="491" spans="1:2" hidden="1">
      <c r="A491" t="str" cm="1">
        <f t="array" ref="A491">IF(Master!$A493="x",Master!$K493:$Q493,"")</f>
        <v/>
      </c>
      <c r="B491"/>
    </row>
    <row r="492" spans="1:2" hidden="1">
      <c r="A492" t="str" cm="1">
        <f t="array" ref="A492">IF(Master!$A494="x",Master!$K494:$Q494,"")</f>
        <v/>
      </c>
      <c r="B492"/>
    </row>
  </sheetData>
  <autoFilter ref="A2:G492" xr:uid="{9429E7B5-28C8-47FF-A085-0B45D37A6327}">
    <filterColumn colId="0">
      <customFilters>
        <customFilter operator="notEqual" val=" "/>
      </customFilters>
    </filterColumn>
  </autoFilter>
  <hyperlinks>
    <hyperlink ref="G10" r:id="rId1" xr:uid="{EBD696CF-4986-408D-80C2-D7B22B0721F8}"/>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A555B-835B-4BF0-AC07-0FC89A76B470}">
  <dimension ref="A1"/>
  <sheetViews>
    <sheetView zoomScale="180" zoomScaleNormal="180" workbookViewId="0">
      <selection activeCell="V31" sqref="V31"/>
    </sheetView>
  </sheetViews>
  <sheetFormatPr defaultRowHeight="1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62D475-5605-47EA-A76E-23CCF2BAF42C}">
  <sheetPr filterMode="1">
    <tabColor rgb="FFFF0000"/>
  </sheetPr>
  <dimension ref="A1:G492"/>
  <sheetViews>
    <sheetView topLeftCell="A206" workbookViewId="0">
      <selection activeCell="A254" sqref="A254"/>
    </sheetView>
  </sheetViews>
  <sheetFormatPr defaultRowHeight="15"/>
  <cols>
    <col min="1" max="1" width="142" bestFit="1" customWidth="1"/>
    <col min="2" max="2" width="6.85546875" style="2" bestFit="1" customWidth="1"/>
    <col min="3" max="3" width="42.7109375" bestFit="1" customWidth="1"/>
    <col min="4" max="4" width="21.85546875" bestFit="1" customWidth="1"/>
    <col min="5" max="5" width="15.42578125" hidden="1" customWidth="1"/>
    <col min="6" max="6" width="15.42578125" customWidth="1"/>
    <col min="7" max="7" width="139.28515625" bestFit="1" customWidth="1"/>
  </cols>
  <sheetData>
    <row r="1" spans="1:7" s="29" customFormat="1" ht="23.25">
      <c r="A1" s="32" t="s">
        <v>3</v>
      </c>
      <c r="B1" s="55"/>
      <c r="C1" s="31"/>
      <c r="D1" s="31"/>
      <c r="E1" s="31"/>
      <c r="F1" s="31"/>
      <c r="G1" s="31"/>
    </row>
    <row r="2" spans="1:7" s="30" customFormat="1">
      <c r="A2" s="30" t="str">
        <f>Master!K1</f>
        <v>Report Title</v>
      </c>
      <c r="B2" s="35" t="str">
        <f>Master!L1</f>
        <v>Year</v>
      </c>
      <c r="C2" s="30" t="str">
        <f>Master!M1</f>
        <v>Author</v>
      </c>
      <c r="D2" s="30" t="str">
        <f>Master!N1</f>
        <v>Location</v>
      </c>
      <c r="E2" s="30" t="str">
        <f>Master!O1</f>
        <v>Old Locations</v>
      </c>
      <c r="F2" s="30" t="str">
        <f>Master!P1</f>
        <v>Summary</v>
      </c>
      <c r="G2" s="30" t="str">
        <f>Master!Q1</f>
        <v>Website1</v>
      </c>
    </row>
    <row r="3" spans="1:7">
      <c r="A3" t="str" cm="1">
        <f t="array" ref="A3">IF(Master!$B2="x",Master!$K2:$Q2,"")</f>
        <v/>
      </c>
    </row>
    <row r="4" spans="1:7">
      <c r="A4" t="str" cm="1">
        <f t="array" ref="A4:G4">IF(Master!$B3="x",Master!$K3:$Q3,"")</f>
        <v>46th Ward Master Plan</v>
      </c>
      <c r="B4" s="2">
        <v>2013</v>
      </c>
      <c r="C4" t="str">
        <v>46th ward</v>
      </c>
      <c r="D4" t="str">
        <v>Far North Side</v>
      </c>
      <c r="E4" t="str">
        <v>Far North</v>
      </c>
      <c r="F4" t="str">
        <v>Healthy urban communities are ones that address the shopping, entertainment, education, health care, transportation, and housing needs of its residents. Doing this takes a great deal of planning. It just doesn’t happen on its own, especially for a ward that is so diverse in population. A ward master plan helps to identify and address the complex needs of the community. For the 46th Ward, it means doing a thorough assessment of the community’s current resources. The strength of any urban community draws from utilizing the full resources of the neighborhood. This master plan will remain a living document that will adjust to the everchanging needs of the community. This is the second revision, and there will be more in the future.</v>
      </c>
      <c r="G4" t="str">
        <v>http://www.cct.org/wp-content/uploads/2015/05/46thWardMasterPlan2013.pdf</v>
      </c>
    </row>
    <row r="5" spans="1:7">
      <c r="A5" t="str" cm="1">
        <f t="array" ref="A5">IF(Master!$B4="x",Master!$K4:$Q4,"")</f>
        <v/>
      </c>
    </row>
    <row r="6" spans="1:7" hidden="1">
      <c r="A6" t="str" cm="1">
        <f t="array" ref="A6">IF(Master!$B5="x",Master!$K5:$Q5,"")</f>
        <v/>
      </c>
      <c r="B6"/>
    </row>
    <row r="7" spans="1:7" hidden="1">
      <c r="A7" t="str" cm="1">
        <f t="array" ref="A7:G7">IF(Master!$B6="x",Master!$K6:$Q6,"")</f>
        <v>A Planning Priorities Report for the Illinois International Port District</v>
      </c>
      <c r="B7">
        <v>2021</v>
      </c>
      <c r="C7" t="str">
        <v>CMAP</v>
      </c>
      <c r="D7" t="str">
        <v>South Side</v>
      </c>
      <c r="E7" t="str">
        <v>South Side</v>
      </c>
      <c r="F7" t="str">
        <v>With support from CMAP’s Local Technical Assistance (LTA) program, this Planning Priorities report will consist of three phases to be completed in approximately nine months. The first phase will involve an examination of previous planning efforts and an analysis of existing conditions by CMAP staff in collaboration with the Port. The second phase will focus on outreach to stakeholders, and the third phase will include the creation of a report with near-term strategies for the Port's leadership and partners.</v>
      </c>
      <c r="G7" t="str">
        <v>https://www.cmap.illinois.gov/programs/lta/iipd-ppr</v>
      </c>
    </row>
    <row r="8" spans="1:7" hidden="1">
      <c r="A8" t="str" cm="1">
        <f t="array" ref="A8">IF(Master!$B7="x",Master!$K7:$Q7,"")</f>
        <v/>
      </c>
      <c r="B8"/>
    </row>
    <row r="9" spans="1:7" hidden="1">
      <c r="A9" t="str" cm="1">
        <f t="array" ref="A9">IF(Master!$B8="x",Master!$K8:$Q8,"")</f>
        <v/>
      </c>
      <c r="B9"/>
    </row>
    <row r="10" spans="1:7" hidden="1">
      <c r="A10" t="str" cm="1">
        <f t="array" ref="A10">IF(Master!$B9="x",Master!$K9:$Q9,"")</f>
        <v/>
      </c>
      <c r="B10"/>
    </row>
    <row r="11" spans="1:7">
      <c r="A11" t="str" cm="1">
        <f t="array" ref="A11">IF(Master!$B10="x",Master!$K10:$Q10,"")</f>
        <v/>
      </c>
    </row>
    <row r="12" spans="1:7">
      <c r="A12" t="str" cm="1">
        <f t="array" ref="A12">IF(Master!$B11="x",Master!$K11:$Q11,"")</f>
        <v/>
      </c>
    </row>
    <row r="13" spans="1:7" hidden="1">
      <c r="A13" t="str" cm="1">
        <f t="array" ref="A13">IF(Master!$B12="x",Master!$K12:$Q12,"")</f>
        <v/>
      </c>
      <c r="B13"/>
    </row>
    <row r="14" spans="1:7" hidden="1">
      <c r="A14" t="str" cm="1">
        <f t="array" ref="A14:G14">IF(Master!$B13="x",Master!$K13:$Q13,"")</f>
        <v>Calumet Open Space Reserve (2005)</v>
      </c>
      <c r="B14">
        <v>2005</v>
      </c>
      <c r="C14" t="str">
        <v>Chicago Park District</v>
      </c>
      <c r="D14" t="str">
        <v>South Deering</v>
      </c>
      <c r="E14" t="str">
        <v>Calumet</v>
      </c>
      <c r="F14" t="str">
        <v>The idea for the Calumet Open Space Reserve was born out of the Calumet Area Land Use Plan, a plan for sustainable development of the land around Lake Calumet on the southeast side of Chicago. In attempting to create a plan that promoted industrial redevelopment while protecting wetlands, the opportunity to create an enormous urban nature preserve emerged. As proposed by the Calumet Area Land Use Plan and as detailed in this document, approximately 4,000 acres of the Calumet area are slated to become part of the Calumet Open Space Reserve. The acquisition and management of the first round of properties for the Calumet Open Space Reserve is already being undertaken by a coalition of state and local agencies. Residents and workers in the Calumet area will benefit from daily interaction with nature, and all Chicago residents will be able to enjoy what will become the City’s largest nature reserve. Eventually it will be possible to bike from the Loop to the Reserve on protected trails. Together with the City’s Tax Increment Financing (TIF) District and Planned Manufacturing District (PMD) established in the Calumet area to sustain and develop industry, this plan for the Calumet Open Space Reserve will help bring a bright future to Chicago’s southeast side.</v>
      </c>
      <c r="G14" t="str">
        <v>https://assets.chicagoparkdistrict.com/s3fs-public/documents/page/CalumetOpenSpaceReservePlan_2005.pdf</v>
      </c>
    </row>
    <row r="15" spans="1:7">
      <c r="A15" t="str" cm="1">
        <f t="array" ref="A15">IF(Master!$B14="x",Master!$K14:$Q14,"")</f>
        <v/>
      </c>
    </row>
    <row r="16" spans="1:7" hidden="1">
      <c r="A16" t="str" cm="1">
        <f t="array" ref="A16:G16">IF(Master!$B15="x",Master!$K15:$Q15,"")</f>
        <v xml:space="preserve">Calumet River Communities Planning Framework - A Guide for Equitable Development </v>
      </c>
      <c r="B16">
        <v>2019</v>
      </c>
      <c r="C16" t="str">
        <v>UIC Great Cities Institute</v>
      </c>
      <c r="D16" t="str">
        <v>Hegewisch</v>
      </c>
      <c r="E16" t="str">
        <v>Calumet River</v>
      </c>
      <c r="F16" t="str">
        <v>This document, Calumet River Communities Planning Framework - South Chicago, East Side, and South Deering: A Guide for Equitable Development, provides a framework for future planning efforts in Southeast Chicago and focuses on a study area adjacent to the Calumet River from its mouth at Lake Michigan (at approximately 89th Street) south to 106th Street</v>
      </c>
      <c r="G16" t="str">
        <v>https://greatcities.uic.edu/wp-content/uploads/2019/05/CalumetRiverCommunitiesPlan_Web.pdf</v>
      </c>
    </row>
    <row r="17" spans="1:7">
      <c r="A17" t="str" cm="1">
        <f t="array" ref="A17:G17">IF(Master!$B16="x",Master!$K16:$Q16,"")</f>
        <v xml:space="preserve">Capital Improvement Plan </v>
      </c>
      <c r="B17" s="2">
        <v>2019</v>
      </c>
      <c r="C17" t="str">
        <v>FPDCC</v>
      </c>
      <c r="D17" t="str">
        <v>Chicago</v>
      </c>
      <c r="E17" t="str">
        <v>Cook County</v>
      </c>
      <c r="F17" t="str">
        <v>The Forest Preserves of Cook County Capital Improvement Plan (CIP) is a five‐year projection of planned capital improvements to the Forest Preserves’ buildings, trails and infrastructure.</v>
      </c>
      <c r="G17" t="str">
        <v>Forest Preserve District of Cook County - (https://fpdcc.com/about/plans-projects/#master)</v>
      </c>
    </row>
    <row r="18" spans="1:7">
      <c r="A18" t="str" cm="1">
        <f t="array" ref="A18">IF(Master!$B17="x",Master!$K17:$Q17,"")</f>
        <v/>
      </c>
    </row>
    <row r="19" spans="1:7">
      <c r="A19" t="str" cm="1">
        <f t="array" ref="A19:G19">IF(Master!$B18="x",Master!$K18:$Q18,"")</f>
        <v>Chicago Climate Action Plan</v>
      </c>
      <c r="B19" s="2">
        <v>2008</v>
      </c>
      <c r="C19" t="str">
        <v>City of Chicago</v>
      </c>
      <c r="D19" t="str">
        <v>Chicago</v>
      </c>
      <c r="E19" t="str">
        <v>Chicago</v>
      </c>
      <c r="F19" t="str">
        <v>The past 15 years have seen a tremendous growth in our understanding of climate change and the important role that cities can play in addressing it.  It was with that change in the Mayor Daley created a multi-stakeholder task force to produce a Chicago Climate Action Plan. The task force created a plan that: determines the challenges we face as our climate changes, describes sources of our greenhouse gas emissions, seat goals to reduce emissions and adapt to changes already affecting us, find ways to leverage our knowledge to improve our economy and quality of life, and outlines concrete achievable goals for all those who make Chicago their home.</v>
      </c>
      <c r="G19" t="str">
        <v>https://www.chicago.gov/content/dam/city/progs/env/CCAP/CCAP.pdf</v>
      </c>
    </row>
    <row r="20" spans="1:7" hidden="1">
      <c r="A20" t="str" cm="1">
        <f t="array" ref="A20:G20">IF(Master!$B19="x",Master!$K19:$Q19,"")</f>
        <v>Chicago Climate Action Plan Natural Environment Adaptation Working Group Guiding Document: Overview, Priorities, Accomplishments</v>
      </c>
      <c r="B20">
        <v>2011</v>
      </c>
      <c r="C20" t="str">
        <v>City of Chicago</v>
      </c>
      <c r="D20" t="str">
        <v>Chicago</v>
      </c>
      <c r="E20" t="str">
        <v>Chicago</v>
      </c>
      <c r="F20" t="str">
        <v>Like the Chicago Climate Action Plan (CCAP), this is designed to be a living document that is nimble and adaptive. We intend to update it over time to reflect new work, research and plans. This document provides an overview of the CCAP Natural Environment Adaptation Working Group and its goals and accomplishments. It is meant to guide the Working Group members, to inform and inspire other actors in the region, and to promote dialogue among all parties promoting adaption to current effects of and preparation for scientifically-based forecasted impacts of climate change.</v>
      </c>
      <c r="G20" t="str">
        <v>https://www.chicago.gov/content/dam/city/depts/doe/general/NaturalResourcesAndWaterConservation_PDFs/Adaptation/CCAPNaturalEnvironmentAdaptationGuidingDocument.pdf</v>
      </c>
    </row>
    <row r="21" spans="1:7" hidden="1">
      <c r="A21" t="str" cm="1">
        <f t="array" ref="A21">IF(Master!$B20="x",Master!$K20:$Q20,"")</f>
        <v/>
      </c>
      <c r="B21"/>
    </row>
    <row r="22" spans="1:7" hidden="1">
      <c r="A22" t="str" cm="1">
        <f t="array" ref="A22">IF(Master!$B21="x",Master!$K21:$Q21,"")</f>
        <v/>
      </c>
      <c r="B22"/>
    </row>
    <row r="23" spans="1:7" hidden="1">
      <c r="A23" t="str" cm="1">
        <f t="array" ref="A23:G23">IF(Master!$B22="x",Master!$K22:$Q22,"")</f>
        <v>Chicago Forward</v>
      </c>
      <c r="B23">
        <v>2012</v>
      </c>
      <c r="C23" t="str">
        <v>Chicago Department of Transportation</v>
      </c>
      <c r="D23" t="str">
        <v>Chicago</v>
      </c>
      <c r="E23" t="str">
        <v>Chicago</v>
      </c>
      <c r="F23" t="str">
        <v>“Chicago Forward” is a roadmap toward achieving this vision through concrete, measurable steps in the realm of
transportation: better construction, great public spaces, safer streets, and support for neighborhood and global businesses.
I applaud the work of our Department of Transportation in putting forth this document as a concise digest for every
Chicagoan to follow as we advance towards our future.</v>
      </c>
      <c r="G23" t="str">
        <v>http://www.cct.org/wp-content/uploads/2015/05/9ChicagoForward2012.pdf</v>
      </c>
    </row>
    <row r="24" spans="1:7" hidden="1">
      <c r="A24" t="str" cm="1">
        <f t="array" ref="A24">IF(Master!$B23="x",Master!$K23:$Q23,"")</f>
        <v/>
      </c>
      <c r="B24"/>
    </row>
    <row r="25" spans="1:7" hidden="1">
      <c r="A25" t="str" cm="1">
        <f t="array" ref="A25:G25">IF(Master!$B24="x",Master!$K24:$Q24,"")</f>
        <v>Chicago Park District Land Acquisition Plan (2016)</v>
      </c>
      <c r="B25">
        <v>2016</v>
      </c>
      <c r="C25" t="str">
        <v>Chicago Park District</v>
      </c>
      <c r="D25" t="str">
        <v>Chicago</v>
      </c>
      <c r="E25" t="str">
        <v>Chicago</v>
      </c>
      <c r="F25" t="str">
        <v>Over the years, the Chicago Park District has continued to expand its real estate portfolio. As of October of 2016, there are 597 parks encompassing 8,772.87 acres. The 2016 Chicago Park District Land Acquisition Plan outlines priority land acquisition based upon both access and per capita methodologies. The 2016 Chicago Park District Land Acquisition Plan has both short-term and long-term land acquisition strategies. This Plan takes into account the following factors: open space accessibility, demographics, and geographic features.  Also considered are barriers and open space adjacent to community area boundaries. This analysis establishes a priority ranking system for park land acquisition.</v>
      </c>
      <c r="G25" t="str">
        <v>https://www.dropbox.com/s/44fwwgdzgvqvi0z/Land%20Acquisition%20Plan.pdf?dl=0</v>
      </c>
    </row>
    <row r="26" spans="1:7">
      <c r="A26" t="str" cm="1">
        <f t="array" ref="A26:G26">IF(Master!$B25="x",Master!$K25:$Q25,"")</f>
        <v>Chicago Park District Master Plan (2017)</v>
      </c>
      <c r="B26" s="2">
        <v>2017</v>
      </c>
      <c r="C26" t="str">
        <v>Chicago Park District</v>
      </c>
      <c r="D26" t="str">
        <v>Chicago</v>
      </c>
      <c r="E26" t="str">
        <v>Chicago</v>
      </c>
      <c r="F26" t="str">
        <v>This is the first official systematic Chicago Park District Master Plan. This Plan is an “overall” plan that includes the District’s past and present data and future endeavors. The Plan includes recommendations, the District’s Strategic Plan, the comprehensive 2016 Land Acquisition Plan, a brief history, community engagement efforts, budget, facility and programming data, park profiles and demographic information.</v>
      </c>
      <c r="G26" t="str">
        <v>https://www.dropbox.com/s/d6ovig34ozwp4ot/Master%20Plan%202017%20%288-8-17%29.pdf?dl=0</v>
      </c>
    </row>
    <row r="27" spans="1:7" hidden="1">
      <c r="A27" t="str" cm="1">
        <f t="array" ref="A27:G27">IF(Master!$B26="x",Master!$K26:$Q26,"")</f>
        <v>Chicago Railroad Economic Opportunity Plan</v>
      </c>
      <c r="B27">
        <v>2011</v>
      </c>
      <c r="C27" t="str">
        <v>Chicago Department of Transportation</v>
      </c>
      <c r="D27" t="str">
        <v>Chicago</v>
      </c>
      <c r="E27" t="str">
        <v>Chicago</v>
      </c>
      <c r="F27" t="str">
        <v>The goal of the Chicago Rail Economic Opportunities Plan (CREOP) was to assist the Chicago Department of Transportation (CDOT) and the Department of Community Development (DCD) in developing a set of strategies whereby the city can exploit its unique rail freight infrastructure. This Plan is increasingly urgent as property within many of the city's rail served industrial corridors are under growing pressure to be converted to non-rail uses such as residential or retail activity. Once properties in these corridors are transformed to other uses, the City loses its opportunity to leverage its unique rail asset and its corresponding economic development advantage.</v>
      </c>
      <c r="G27" t="str">
        <v>https://www.chicago.gov/content/dam/city/depts/cdot/CREOP_FINAL_REPORT_June_13_2011.pdf</v>
      </c>
    </row>
    <row r="28" spans="1:7" hidden="1">
      <c r="A28" t="str" cm="1">
        <f t="array" ref="A28">IF(Master!$B27="x",Master!$K27:$Q27,"")</f>
        <v/>
      </c>
      <c r="B28"/>
    </row>
    <row r="29" spans="1:7" hidden="1">
      <c r="A29" t="str" cm="1">
        <f t="array" ref="A29">IF(Master!$B28="x",Master!$K28:$Q28,"")</f>
        <v/>
      </c>
      <c r="B29"/>
    </row>
    <row r="30" spans="1:7" hidden="1">
      <c r="A30" t="str" cm="1">
        <f t="array" ref="A30">IF(Master!$B29="x",Master!$K29:$Q29,"")</f>
        <v/>
      </c>
      <c r="B30"/>
    </row>
    <row r="31" spans="1:7" hidden="1">
      <c r="A31" t="str" cm="1">
        <f t="array" ref="A31">IF(Master!$B30="x",Master!$K30:$Q30,"")</f>
        <v/>
      </c>
      <c r="B31"/>
    </row>
    <row r="32" spans="1:7" hidden="1">
      <c r="A32" t="str" cm="1">
        <f t="array" ref="A32">IF(Master!$B31="x",Master!$K31:$Q31,"")</f>
        <v/>
      </c>
      <c r="B32"/>
    </row>
    <row r="33" spans="1:7">
      <c r="A33" t="str" cm="1">
        <f t="array" ref="A33">IF(Master!$B32="x",Master!$K32:$Q32,"")</f>
        <v/>
      </c>
    </row>
    <row r="34" spans="1:7" hidden="1">
      <c r="A34" t="str" cm="1">
        <f t="array" ref="A34:G34">IF(Master!$B33="x",Master!$K33:$Q33,"")</f>
        <v xml:space="preserve">Chicago Sustainable Industries </v>
      </c>
      <c r="B34">
        <v>2013</v>
      </c>
      <c r="C34" t="str">
        <v>Chicago Department of Housing and Economic Development</v>
      </c>
      <c r="D34" t="str">
        <v>Chicago</v>
      </c>
      <c r="E34" t="str">
        <v>Chicago</v>
      </c>
      <c r="F34" t="str">
        <v>Adpoted in 2013, CSI is the result of a three-year collaboration by industry leaders and local government agencies on a comprehensive strategy to reinforce and expand Chicago’s manufacturing base.</v>
      </c>
      <c r="G34" t="str">
        <v>https://www.chicago.gov/content/dam/city/depts/zlup/Sustainable_Development/Publications/Chicago_Sustainable_Industries/Final_CSI_Post_Commission_Edits_web_V1.pdf</v>
      </c>
    </row>
    <row r="35" spans="1:7">
      <c r="A35" t="str" cm="1">
        <f t="array" ref="A35">IF(Master!$B34="x",Master!$K34:$Q34,"")</f>
        <v/>
      </c>
    </row>
    <row r="36" spans="1:7">
      <c r="A36" t="str" cm="1">
        <f t="array" ref="A36">IF(Master!$B35="x",Master!$K35:$Q35,"")</f>
        <v/>
      </c>
    </row>
    <row r="37" spans="1:7">
      <c r="A37" t="str" cm="1">
        <f t="array" ref="A37">IF(Master!$B36="x",Master!$K36:$Q36,"")</f>
        <v/>
      </c>
    </row>
    <row r="38" spans="1:7">
      <c r="A38" t="str" cm="1">
        <f t="array" ref="A38:G38">IF(Master!$B37="x",Master!$K37:$Q37,"")</f>
        <v>City of Chicago Sustainable Operations Plan</v>
      </c>
      <c r="B38" s="2">
        <v>2015</v>
      </c>
      <c r="C38" t="str">
        <v>City of Chicago</v>
      </c>
      <c r="D38" t="str">
        <v>Chicago</v>
      </c>
      <c r="E38" t="str">
        <v>Chicago</v>
      </c>
      <c r="F38" t="str">
        <v>To lead by example, the City of Chicago has developed this Sustainable Operations Plan for conducting day‐to‐day operations at City facilities in a sustainable manner.  It provides actions for management, employees, and departments to implement as part of their daily operations. This plan intends to remind departments to make environmentally conscious decisions and to integrate sustainability measures as a standard practice into everything we do. </v>
      </c>
      <c r="G38" t="str">
        <v>https://www.chicago.gov/content/dam/city/depts/dgs/supp_info/ChicagoSustainableOperationsPlan_v0_April2015.pdf</v>
      </c>
    </row>
    <row r="39" spans="1:7">
      <c r="A39" t="str" cm="1">
        <f t="array" ref="A39">IF(Master!$B38="x",Master!$K38:$Q38,"")</f>
        <v/>
      </c>
    </row>
    <row r="40" spans="1:7">
      <c r="A40" t="str" cm="1">
        <f t="array" ref="A40:G40">IF(Master!$B39="x",Master!$K39:$Q39,"")</f>
        <v>CMAP – Go To 2040</v>
      </c>
      <c r="B40" s="2">
        <v>2010</v>
      </c>
      <c r="C40" t="str">
        <v>CMAP</v>
      </c>
      <c r="D40" t="str">
        <v>Chicago</v>
      </c>
      <c r="E40" t="str">
        <v>Chicago</v>
      </c>
      <c r="F40" t="str">
        <v>GO TO 2040 is the comprehensive regional plan to help the seven counties and 284 communities plan together for sustainable prosperity through mid-century and beyond.</v>
      </c>
      <c r="G40" t="str">
        <v>https://www.cmap.illinois.gov/about/2040</v>
      </c>
    </row>
    <row r="41" spans="1:7">
      <c r="A41" t="str" cm="1">
        <f t="array" ref="A41:G41">IF(Master!$B40="x",Master!$K40:$Q40,"")</f>
        <v>CMAP – On To 2050</v>
      </c>
      <c r="B41" s="2">
        <v>2018</v>
      </c>
      <c r="C41" t="str">
        <v>CMAP</v>
      </c>
      <c r="D41" t="str">
        <v>Chicago</v>
      </c>
      <c r="E41" t="str">
        <v>Chicago</v>
      </c>
      <c r="F41" t="str">
        <v>In developing this ON TO 2050 comprehensive regional plan, CMAP spent approxi</v>
      </c>
      <c r="G41" t="str">
        <v>https://www.cmap.illinois.gov/2050/about</v>
      </c>
    </row>
    <row r="42" spans="1:7">
      <c r="A42" t="str" cm="1">
        <f t="array" ref="A42:G42">IF(Master!$B41="x",Master!$K41:$Q41,"")</f>
        <v>Complete Streets Guidelines</v>
      </c>
      <c r="B42" s="2">
        <v>2013</v>
      </c>
      <c r="C42" t="str">
        <v>Chicago Department of Transportation</v>
      </c>
      <c r="D42" t="str">
        <v>Chicago</v>
      </c>
      <c r="E42" t="str">
        <v>Chicago</v>
      </c>
      <c r="F42" t="str">
        <v>Complete Streets Chicago builds upon Chicago’s 2006 complete streets policy. That policy influenced our Bikeway Design Guide and Bike 2015 Plan and began creating complete streets. The Chicago Department of Transportation (CDOT) has now launched its Streets for Cycling 2020 plan and Chicago Pedestrian Plan. This new policy and design guide will bridge these and similar planning efforts. It defines our processes, standards, and expected outcomes.</v>
      </c>
      <c r="G42" t="str">
        <v>https://www.chicago.gov/content/dam/city/depts/cdot/Complete%20Streets/CompleteStreetsGuidelines.pdf</v>
      </c>
    </row>
    <row r="43" spans="1:7">
      <c r="A43" t="str" cm="1">
        <f t="array" ref="A43">IF(Master!$B42="x",Master!$K42:$Q42,"")</f>
        <v/>
      </c>
    </row>
    <row r="44" spans="1:7">
      <c r="A44" t="str" cm="1">
        <f t="array" ref="A44">IF(Master!$B43="x",Master!$K43:$Q43,"")</f>
        <v/>
      </c>
    </row>
    <row r="45" spans="1:7">
      <c r="A45" t="str" cm="1">
        <f t="array" ref="A45">IF(Master!$B44="x",Master!$K44:$Q44,"")</f>
        <v/>
      </c>
    </row>
    <row r="46" spans="1:7">
      <c r="A46" t="str" cm="1">
        <f t="array" ref="A46">IF(Master!$B45="x",Master!$K45:$Q45,"")</f>
        <v/>
      </c>
    </row>
    <row r="47" spans="1:7" hidden="1">
      <c r="A47" t="str" cm="1">
        <f t="array" ref="A47">IF(Master!$B46="x",Master!$K46:$Q46,"")</f>
        <v/>
      </c>
      <c r="B47"/>
    </row>
    <row r="48" spans="1:7">
      <c r="A48" t="str" cm="1">
        <f t="array" ref="A48">IF(Master!$B47="x",Master!$K47:$Q47,"")</f>
        <v/>
      </c>
    </row>
    <row r="49" spans="1:7" hidden="1">
      <c r="A49" t="str" cm="1">
        <f t="array" ref="A49:G49">IF(Master!$B48="x",Master!$K48:$Q48,"")</f>
        <v>Flooding Resilience Plan for Bus Operations Project Report</v>
      </c>
      <c r="B49">
        <v>2018</v>
      </c>
      <c r="C49" t="str">
        <v>Regional Transit Authority</v>
      </c>
      <c r="D49" t="str">
        <v>Chicago</v>
      </c>
      <c r="E49" t="str">
        <v>Region</v>
      </c>
      <c r="F49" t="str">
        <v>In Fall 2015, as a continuation of its Green Transit program, the Regional Transportation Authority (RTA) initiated a project to prepare a bus route flooding resilience plan for the RTA service area composed of its six-county jurisdiction in northeastern Illinois, including Cook, DuPage, Kane, Lake, McHenry, and Will Counties. The objective of this project is to identify CTA and Pace bus routes that are prone to flooding during both average rain events and extreme weather events and to develop recommendations to address flooding issues and reroute service during flooding to minimize impacts and inconvenience to riders. Aside from hampering citizens’ mobility, such flooding events can have negative impacts on operating costs and ridership revenues.</v>
      </c>
      <c r="G49" t="str">
        <v>https://www.rtachicago.org/sites/default/files/documents/plansandprograms/RTA%20FRPBO%20Full%20Report%20With%20Appendices.pdf</v>
      </c>
    </row>
    <row r="50" spans="1:7">
      <c r="A50" t="str" cm="1">
        <f t="array" ref="A50">IF(Master!$B49="x",Master!$K49:$Q49,"")</f>
        <v/>
      </c>
    </row>
    <row r="51" spans="1:7">
      <c r="A51" t="str" cm="1">
        <f t="array" ref="A51:G51">IF(Master!$B50="x",Master!$K50:$Q50,"")</f>
        <v>Green Healthy Neighborhood</v>
      </c>
      <c r="B51" s="2">
        <v>2014</v>
      </c>
      <c r="C51" t="str">
        <v>Chicago Department of Planning and Development</v>
      </c>
      <c r="D51" t="str">
        <v>Douglas</v>
      </c>
      <c r="E51" t="str">
        <v>Bronzveille</v>
      </c>
      <c r="F51" t="str">
        <v>Adopted in 2014, Green Healthy Neighborhoods is a 10- to 20-year planning strategy to maximize the use of vacant land and other neighborhood resources within Chicago’s Englewood, West Englewood, Washington Park and Woodlawn community areas as well as parts of the New City, Fuller Park and Greater Grand Crossing community areas.</v>
      </c>
      <c r="G51" t="str">
        <v>http://www.cct.org/wp-content/uploads/2015/05/GreenHealthyNeighborhoods20141.pdf</v>
      </c>
    </row>
    <row r="52" spans="1:7">
      <c r="A52" t="str" cm="1">
        <f t="array" ref="A52">IF(Master!$B51="x",Master!$K51:$Q51,"")</f>
        <v/>
      </c>
    </row>
    <row r="53" spans="1:7">
      <c r="A53" t="str" cm="1">
        <f t="array" ref="A53">IF(Master!$B52="x",Master!$K52:$Q52,"")</f>
        <v/>
      </c>
    </row>
    <row r="54" spans="1:7">
      <c r="A54" t="str" cm="1">
        <f t="array" ref="A54">IF(Master!$B53="x",Master!$K53:$Q53,"")</f>
        <v/>
      </c>
    </row>
    <row r="55" spans="1:7">
      <c r="A55" t="str" cm="1">
        <f t="array" ref="A55">IF(Master!$B54="x",Master!$K54:$Q54,"")</f>
        <v/>
      </c>
    </row>
    <row r="56" spans="1:7" hidden="1">
      <c r="A56" t="str" cm="1">
        <f t="array" ref="A56">IF(Master!$B55="x",Master!$K55:$Q55,"")</f>
        <v/>
      </c>
      <c r="B56"/>
    </row>
    <row r="57" spans="1:7">
      <c r="A57" t="str" cm="1">
        <f t="array" ref="A57">IF(Master!$B56="x",Master!$K56:$Q56,"")</f>
        <v/>
      </c>
    </row>
    <row r="58" spans="1:7" hidden="1">
      <c r="A58" t="str" cm="1">
        <f t="array" ref="A58:G58">IF(Master!$B57="x",Master!$K57:$Q57,"")</f>
        <v>Lakeview Area Master Plan</v>
      </c>
      <c r="B58">
        <v>2015</v>
      </c>
      <c r="C58" t="str">
        <v>Lakeview Chamber of Commerce</v>
      </c>
      <c r="D58" t="str">
        <v>Lakeview</v>
      </c>
      <c r="E58" t="str">
        <v>Lakeview</v>
      </c>
      <c r="F58" t="str">
        <v>The Lakeview Chamber of Commerce and SSA 27 hired PLACE Consulting and moss to proactively plan for business, economic development and sustainability initiatives in Lakeview. The project was named LAMP: Lakeview Area Master Plan. The stated purpose of the plan was to continue to make Lakeview a place where people live, linger and long to return.</v>
      </c>
      <c r="G58" t="str">
        <v>http://www.cct.org/wp-content/uploads/2015/05/LakeviewAreaMasterPlan.pdf</v>
      </c>
    </row>
    <row r="59" spans="1:7">
      <c r="A59" t="str" cm="1">
        <f t="array" ref="A59">IF(Master!$B58="x",Master!$K58:$Q58,"")</f>
        <v/>
      </c>
    </row>
    <row r="60" spans="1:7">
      <c r="A60" t="str" cm="1">
        <f t="array" ref="A60:G60">IF(Master!$B59="x",Master!$K59:$Q59,"")</f>
        <v>Lincoln Yards Master Plan</v>
      </c>
      <c r="B60" s="2">
        <v>2019</v>
      </c>
      <c r="C60" t="str">
        <v>Lincoln Yards</v>
      </c>
      <c r="D60" t="str">
        <v>West and Near West Side</v>
      </c>
      <c r="E60" t="str">
        <v>Near West Side</v>
      </c>
      <c r="F60" t="str">
        <v>The City of Chicago adopted the North Branch Framework Plan in 2017 and subsequently rezoned the Lincoln Yards site to facilitate an opportunity for the creation of a mixed-use neighborhood that promotes economic growth, transit-oriented development and the creation of a natural riverfront environment. Sterling Bay, the City of Chicago and the surrounding neighborhoods are collaborating to ensure that Lincoln Yards is successfully implemented and meets these objectives while creating an inviting place for all.</v>
      </c>
      <c r="G60" t="str">
        <v>https://www.chicago.gov/content/dam/city/depts/dcd/general/mega/LYMasterPlan.pdf</v>
      </c>
    </row>
    <row r="61" spans="1:7">
      <c r="A61" t="str" cm="1">
        <f t="array" ref="A61">IF(Master!$B60="x",Master!$K60:$Q60,"")</f>
        <v/>
      </c>
    </row>
    <row r="62" spans="1:7" hidden="1">
      <c r="A62" t="str" cm="1">
        <f t="array" ref="A62">IF(Master!$B61="x",Master!$K61:$Q61,"")</f>
        <v/>
      </c>
      <c r="B62"/>
    </row>
    <row r="63" spans="1:7">
      <c r="A63" t="str" cm="1">
        <f t="array" ref="A63">IF(Master!$B62="x",Master!$K62:$Q62,"")</f>
        <v/>
      </c>
    </row>
    <row r="64" spans="1:7" hidden="1">
      <c r="A64" t="str" cm="1">
        <f t="array" ref="A64">IF(Master!$B63="x",Master!$K63:$Q63,"")</f>
        <v/>
      </c>
      <c r="B64"/>
    </row>
    <row r="65" spans="1:7">
      <c r="A65" t="str" cm="1">
        <f t="array" ref="A65">IF(Master!$B64="x",Master!$K64:$Q64,"")</f>
        <v/>
      </c>
    </row>
    <row r="66" spans="1:7">
      <c r="A66" t="str" cm="1">
        <f t="array" ref="A66:G66">IF(Master!$B65="x",Master!$K65:$Q65,"")</f>
        <v>Make Way For People</v>
      </c>
      <c r="B66" s="2">
        <v>2013</v>
      </c>
      <c r="C66" t="str">
        <v>Chicago Department of Transportation</v>
      </c>
      <c r="D66" t="str">
        <v>Chicago</v>
      </c>
      <c r="E66" t="str">
        <v>Chicago</v>
      </c>
      <c r="F66" t="str">
        <v>The Make Way for People Program is an initiative to strengthen communities. By converting neighborhood streets, sidewalks, plazas and alleys into places for people to sit, eat, and play, the program helps create safe, walkable neighborhoods that support local business and strengthen a sense of place. The idea is to use lighter, less expensive tools such as removable decks, paint, and flower pots to quickly convert underutilized or small sections of the public right-of-way into people centered places.</v>
      </c>
      <c r="G66" t="str">
        <v>https://www.chicago.gov/content/dam/city/depts/cdot/MakeWayforPeople/MWFP2013DesignGuidelines.pdf</v>
      </c>
    </row>
    <row r="67" spans="1:7" hidden="1">
      <c r="A67" t="str" cm="1">
        <f t="array" ref="A67">IF(Master!$B66="x",Master!$K66:$Q66,"")</f>
        <v/>
      </c>
      <c r="B67"/>
    </row>
    <row r="68" spans="1:7" hidden="1">
      <c r="A68" t="str" cm="1">
        <f t="array" ref="A68">IF(Master!$B67="x",Master!$K67:$Q67,"")</f>
        <v/>
      </c>
      <c r="B68"/>
    </row>
    <row r="69" spans="1:7">
      <c r="A69" t="str" cm="1">
        <f t="array" ref="A69:G69">IF(Master!$B68="x",Master!$K68:$Q68,"")</f>
        <v>Measuring the Impact of The 606</v>
      </c>
      <c r="B69" s="2">
        <v>2016</v>
      </c>
      <c r="C69" t="str">
        <v>Institute for Housing Studies at DePaul Univesity</v>
      </c>
      <c r="D69" t="str">
        <v>Chicago</v>
      </c>
      <c r="E69" t="str">
        <v>Chicago</v>
      </c>
      <c r="F69" t="str">
        <v>Measuring the Impact of the 606: Understanding How a Large Public Investment Impacted the Surrounding Community examines how the housing market responded to the development of The 606 linear park, Chicago's recent addition to the growing number of "rails to trails" projects nationwide. Although these projects are celebrated for the benefits they provide, they can also accelerate neighborhood change, leading to higher housing costs and increased risk of displacement for lower-income residents.</v>
      </c>
      <c r="G69" t="str">
        <v>https://www.housingstudies.org/releases/measuring-impact-606/</v>
      </c>
    </row>
    <row r="70" spans="1:7" hidden="1">
      <c r="A70" t="str" cm="1">
        <f t="array" ref="A70:G70">IF(Master!$B69="x",Master!$K69:$Q69,"")</f>
        <v>Michael Reese Master Plan</v>
      </c>
      <c r="B70">
        <v>2020</v>
      </c>
      <c r="C70" t="str">
        <v>Michael Reese</v>
      </c>
      <c r="D70" t="str">
        <v>Douglas</v>
      </c>
      <c r="E70" t="str">
        <v>Bronzeville</v>
      </c>
      <c r="F70" t="str">
        <v xml:space="preserve">This presentation outlines the framework and detailed plan for the redevelopment of the former Michael Reese site.  The plan address transportation, economic development, community benefits, and phasing.  </v>
      </c>
      <c r="G70" t="str">
        <v>https://www.chicago.gov/content/dam/city/depts/dcd/general/mega/reese_final_deck_101420.pdf</v>
      </c>
    </row>
    <row r="71" spans="1:7">
      <c r="A71" t="str" cm="1">
        <f t="array" ref="A71:G71">IF(Master!$B70="x",Master!$K70:$Q70,"")</f>
        <v>Millennium Reserve: Opportunities for Action</v>
      </c>
      <c r="B71" s="2">
        <v>2014</v>
      </c>
      <c r="C71" t="str">
        <v>Illinois Department of Natural Resources</v>
      </c>
      <c r="D71" t="str">
        <v>South Deering</v>
      </c>
      <c r="E71" t="str">
        <v>Calumet</v>
      </c>
      <c r="F71" t="str">
        <v>Within the state of Illinois, there’s no opportunity for growth and change quite like the one found at the Millennium Reserve. Its tremendous resources in people and land make this region ripe to become an engine for economic growth. Its astounding array of natural resources make it a key location to target for conservation. At the Millennium Reserve, the three pillars that help build a healthy metropolis—economy, community, environment—can and will be made stronger for the well-being of all, for now and for future generations</v>
      </c>
      <c r="G71" t="str">
        <v>http://www.cct.org/wp-content/uploads/2015/05/7MillenniumReserveOpportunitiesforAction2014.pdf</v>
      </c>
    </row>
    <row r="72" spans="1:7">
      <c r="A72" t="str" cm="1">
        <f t="array" ref="A72">IF(Master!$B71="x",Master!$K71:$Q71,"")</f>
        <v/>
      </c>
    </row>
    <row r="73" spans="1:7" hidden="1">
      <c r="A73" t="str" cm="1">
        <f t="array" ref="A73">IF(Master!$B72="x",Master!$K72:$Q72,"")</f>
        <v/>
      </c>
      <c r="B73"/>
    </row>
    <row r="74" spans="1:7">
      <c r="A74" t="str" cm="1">
        <f t="array" ref="A74">IF(Master!$B73="x",Master!$K73:$Q73,"")</f>
        <v/>
      </c>
    </row>
    <row r="75" spans="1:7">
      <c r="A75" t="str" cm="1">
        <f t="array" ref="A75">IF(Master!$B74="x",Master!$K74:$Q74,"")</f>
        <v/>
      </c>
    </row>
    <row r="76" spans="1:7">
      <c r="A76" t="str" cm="1">
        <f t="array" ref="A76">IF(Master!$B75="x",Master!$K75:$Q75,"")</f>
        <v/>
      </c>
    </row>
    <row r="77" spans="1:7" hidden="1">
      <c r="A77" t="str" cm="1">
        <f t="array" ref="A77:G77">IF(Master!$B76="x",Master!$K76:$Q76,"")</f>
        <v>Planned Manufacturing District Modernization Report</v>
      </c>
      <c r="B77">
        <v>2013</v>
      </c>
      <c r="C77" t="str">
        <v>Chicago Department of Housing and Economic Development</v>
      </c>
      <c r="D77" t="str">
        <v>Chicago</v>
      </c>
      <c r="E77" t="str">
        <v>Chicago</v>
      </c>
      <c r="F77" t="str">
        <v>In the late 1980s, development pressures on Chicago’s north side were creating conflicts with industrial uses along the north branch of the Chicago River.  In response to this, and in recognition of the importance of retaining industrial jobs to a balanced economy, the City of Chicago designated its first three Planned Manufacturing Districts (PMDs), eventually a total of twenty-seven industrial corridors were identified throughout Chicago.  U.S. Equities Realty was hired by the City of Chicago in January of 2013 as part of the City’s Chicago Sustainable Industries Initiative (CSI) to assist in modernizing aspects of the City’s Planned Manufacturing District policy. This report represents only one piece of the City’s much broader Chicago Sustainable Industries (CSI) initiative. The CSI effort is moving forward on a wide range of other issues that are critical to industrial investment and employment growth.  Furthermore, the land use recommendations in this report represent a first step and are next intended for discussion and input from local elected officials, community organizations and industry representatives.  They should ultimately be viewed as a base upon which marketing, incentives, infrastructure and other targeted public actions and investment can be layered to enhance Chicago’s diverse employment base.</v>
      </c>
      <c r="G77" t="str">
        <v>https://www.chicago.gov/content/dam/city/depts/zlup/supp_info/PMD_Study_Draft.pdf</v>
      </c>
    </row>
    <row r="78" spans="1:7" hidden="1">
      <c r="A78" t="str" cm="1">
        <f t="array" ref="A78">IF(Master!$B77="x",Master!$K77:$Q77,"")</f>
        <v/>
      </c>
      <c r="B78"/>
    </row>
    <row r="79" spans="1:7" hidden="1">
      <c r="A79" t="str" cm="1">
        <f t="array" ref="A79">IF(Master!$B78="x",Master!$K78:$Q78,"")</f>
        <v/>
      </c>
      <c r="B79"/>
    </row>
    <row r="80" spans="1:7" hidden="1">
      <c r="A80" t="str" cm="1">
        <f t="array" ref="A80:G80">IF(Master!$B79="x",Master!$K79:$Q79,"")</f>
        <v>Reinventing the Region: 2014 Plan for Prosperity</v>
      </c>
      <c r="B80">
        <v>2014</v>
      </c>
      <c r="C80" t="str">
        <v>Metropolitan Planning Council</v>
      </c>
      <c r="D80" t="str">
        <v>Chicago</v>
      </c>
      <c r="E80" t="str">
        <v>Chicago</v>
      </c>
      <c r="F80" t="str">
        <v>By recognizing the fundamental importance of a strong economy, quality housing and transportation, wellmanaged natural assets and vibrant neighborhoods, regions like ours can begin prioritizing and solving the most pressing issues of tomorrow, today. On the following pages, MPC proposes practical, progressive ideas for a stronger, more resilient region.</v>
      </c>
      <c r="G80" t="str">
        <v>https://www.metroplanning.org/multimedia/publication/731</v>
      </c>
    </row>
    <row r="81" spans="1:7">
      <c r="A81" t="str" cm="1">
        <f t="array" ref="A81:G81">IF(Master!$B80="x",Master!$K80:$Q80,"")</f>
        <v>Resilient Chicago: A Plan for Inclusive Growth and a Connected City</v>
      </c>
      <c r="B81" s="2">
        <v>2019</v>
      </c>
      <c r="C81" t="str">
        <v>Metropolitan Planning Council</v>
      </c>
      <c r="D81" t="str">
        <v>Chicago</v>
      </c>
      <c r="E81" t="str">
        <v>Chicago</v>
      </c>
      <c r="F81" t="str">
        <v>Resilient Chicago seeks to address these challenges by creating a more connected city where residents, neighborhoods, institutions, corporations, and government agencies are successfully connected in pursuit of economic opportunity, safety, security, and sustainability for all. EXECUTIVE SUMMARY P.1 7 RESILIENT CHICAGO Resilient Chicago is organized into three resilience pillars – Strong Neighborhoods, Robust Infrastructure, and Prepared Communities – and establishes 12 goals and 50 actions the city can take to support these pillars.</v>
      </c>
      <c r="G81" t="str">
        <v>https://resilient.chicago.gov/download/Resilient%20Chicago.pdf</v>
      </c>
    </row>
    <row r="82" spans="1:7" hidden="1">
      <c r="A82" t="str" cm="1">
        <f t="array" ref="A82">IF(Master!$B81="x",Master!$K81:$Q81,"")</f>
        <v/>
      </c>
      <c r="B82"/>
    </row>
    <row r="83" spans="1:7">
      <c r="A83" t="str" cm="1">
        <f t="array" ref="A83:G83">IF(Master!$B82="x",Master!$K82:$Q82,"")</f>
        <v>South Lakefront Corridor Transit Study - Comprehensive Report</v>
      </c>
      <c r="B83" s="2">
        <v>2012</v>
      </c>
      <c r="C83" t="str">
        <v>Chicago Department of Transportation</v>
      </c>
      <c r="D83" t="str">
        <v>South Side</v>
      </c>
      <c r="E83" t="str">
        <v>Southside</v>
      </c>
      <c r="F83" t="str">
        <v>The South Lakefront Corridor Transit Study began with an assessment of the study area’s existing travel markets, analysis of existing and projected land use and an inventory of the transit network infrastructure and operations. This information was documented in a technical report titled Existing Conditions Assessment, which was issued in November 2012.</v>
      </c>
      <c r="G83" t="str">
        <v>http://www.cct.org/wp-content/uploads/2015/05/SouthLakefrontCorridorTransitStudy2012.pdf</v>
      </c>
    </row>
    <row r="84" spans="1:7" hidden="1">
      <c r="A84" t="str" cm="1">
        <f t="array" ref="A84">IF(Master!$B83="x",Master!$K83:$Q83,"")</f>
        <v/>
      </c>
      <c r="B84"/>
    </row>
    <row r="85" spans="1:7">
      <c r="A85" t="str" cm="1">
        <f t="array" ref="A85">IF(Master!$B84="x",Master!$K84:$Q84,"")</f>
        <v/>
      </c>
    </row>
    <row r="86" spans="1:7">
      <c r="A86" t="str" cm="1">
        <f t="array" ref="A86:G86">IF(Master!$B85="x",Master!$K85:$Q85,"")</f>
        <v>Streeterville Neighborhood Plan</v>
      </c>
      <c r="B86" s="2">
        <v>2014</v>
      </c>
      <c r="C86" t="str">
        <v>SOAR</v>
      </c>
      <c r="D86" t="str">
        <v>Near North Side</v>
      </c>
      <c r="E86" t="str">
        <v>Streeterville</v>
      </c>
      <c r="F86" t="str">
        <v>After ten years, SOAR have revisited the Streeterville Neighborhood Plan, building on the original plan to bring a new version of SNP that takes into account the growth and changes of the recent decade as well as greater shifts towards sustainability. This Neighborhood Plan is a document which examines conditions and trends to provide guidance for the future. Rather than being an action or implementation plan, this document seeks to reaffirm community values and priorities that will endure not only through the next update but also for many years into the future. The planning team worked on making the updated plan current, community driven, more inclusive, reader-friendly and visually oriented while still building on the plan of 2005. Finally, the Streeterville Neighborhood Plan is designed to be a powerful tool that will inform and guide future growth and illustrate our vision to city officials, developers, residents and visitors.</v>
      </c>
      <c r="G86" t="str">
        <v>http://www.cct.org/wp-content/uploads/2015/05/StreetervilleNeighborhoodPlan2014.pdf</v>
      </c>
    </row>
    <row r="87" spans="1:7" hidden="1">
      <c r="A87" t="str" cm="1">
        <f t="array" ref="A87">IF(Master!$B86="x",Master!$K86:$Q86,"")</f>
        <v/>
      </c>
      <c r="B87"/>
    </row>
    <row r="88" spans="1:7" hidden="1">
      <c r="A88" t="str" cm="1">
        <f t="array" ref="A88:G88">IF(Master!$B87="x",Master!$K87:$Q87,"")</f>
        <v>Sustainable Chicago 2015</v>
      </c>
      <c r="B88">
        <v>2015</v>
      </c>
      <c r="C88" t="str">
        <v>City of Chicago</v>
      </c>
      <c r="D88" t="str">
        <v>Chicago</v>
      </c>
      <c r="E88" t="str">
        <v>Chicago</v>
      </c>
      <c r="F88" t="str">
        <v>The Sustainable Chicago Action Agenda represents Mayor Emanuel's vision to make our city more livable, competitive, and sustainable.  The plan, which launched in 2012, outlines 7 themes, 24 goals, and 100 concrete actions that comprise a clear commitment to leadership, partnership, and positive impact. The plan also offers a roadmap for how residents and businesses can contribute to Chicago's ambitious sustainability goals.</v>
      </c>
      <c r="G88" t="str">
        <v>https://www.chicago.gov/city/en/progs/env/sustainable_chicago2015.html</v>
      </c>
    </row>
    <row r="89" spans="1:7" hidden="1">
      <c r="A89" t="str" cm="1">
        <f t="array" ref="A89">IF(Master!$B88="x",Master!$K88:$Q88,"")</f>
        <v/>
      </c>
      <c r="B89"/>
    </row>
    <row r="90" spans="1:7">
      <c r="A90" t="str" cm="1">
        <f t="array" ref="A90:G90">IF(Master!$B89="x",Master!$K89:$Q89,"")</f>
        <v>The 78</v>
      </c>
      <c r="B90" s="2">
        <v>2019</v>
      </c>
      <c r="C90" t="str">
        <v>The 78</v>
      </c>
      <c r="D90" t="str">
        <v>Near South Side</v>
      </c>
      <c r="E90" t="str">
        <v>South Loop</v>
      </c>
      <c r="F90" t="str">
        <v>This presentation outlines the framework and design of the “78” neighborhood.  The plan outlines road networks, transportation, economic benefits, open space, community engagement, and building design guidelines.</v>
      </c>
      <c r="G90" t="str">
        <v>https://www.chicago.gov/content/dam/city/depts/dcd/general/mega/78_cpc_presentation.pdf</v>
      </c>
    </row>
    <row r="91" spans="1:7">
      <c r="A91" t="str" cm="1">
        <f t="array" ref="A91">IF(Master!$B90="x",Master!$K90:$Q90,"")</f>
        <v/>
      </c>
    </row>
    <row r="92" spans="1:7" hidden="1">
      <c r="A92" t="str" cm="1">
        <f t="array" ref="A92">IF(Master!$B91="x",Master!$K91:$Q91,"")</f>
        <v/>
      </c>
      <c r="B92"/>
    </row>
    <row r="93" spans="1:7" hidden="1">
      <c r="A93" t="str" cm="1">
        <f t="array" ref="A93">IF(Master!$B92="x",Master!$K92:$Q92,"")</f>
        <v/>
      </c>
      <c r="B93"/>
    </row>
    <row r="94" spans="1:7">
      <c r="A94" t="str" cm="1">
        <f t="array" ref="A94">IF(Master!$B93="x",Master!$K93:$Q93,"")</f>
        <v/>
      </c>
    </row>
    <row r="95" spans="1:7" hidden="1">
      <c r="A95" t="str" cm="1">
        <f t="array" ref="A95:G95">IF(Master!$B94="x",Master!$K94:$Q94,"")</f>
        <v>US RAPID TRANSIT (BRT) MARKET RESEARCH PROJECT</v>
      </c>
      <c r="B95">
        <v>2010</v>
      </c>
      <c r="C95" t="str">
        <v>Regional Transit Authority</v>
      </c>
      <c r="D95" t="str">
        <v>Chicago</v>
      </c>
      <c r="E95" t="str">
        <v>Region</v>
      </c>
      <c r="F95" t="str">
        <v>This Report provides a summary of the work and research conducted for the Regional Transportation Authority (RTA) Bus Rapid Transit (BRT) Market Research study of the CermakButterfield corridor. The goal of the study was to conduct consumer-based research into the transportation values and service preferences of key stakeholders and existing/potential transit customers in the corridor.</v>
      </c>
      <c r="G95" t="str">
        <v>https://www.pacebus.com/sites/default/files/2020-06/Cermak_BRT_Market_Research_%20Final_Report_2010-09.pdf</v>
      </c>
    </row>
    <row r="96" spans="1:7">
      <c r="A96" t="str" cm="1">
        <f t="array" ref="A96:G96">IF(Master!$B95="x",Master!$K95:$Q95,"")</f>
        <v>Western Avenue Improvement Project</v>
      </c>
      <c r="B96" s="2">
        <v>2014</v>
      </c>
      <c r="C96" t="str">
        <v>Chicago Department of Transportation</v>
      </c>
      <c r="D96" t="str">
        <v>Chicago</v>
      </c>
      <c r="E96" t="str">
        <v>Chicago</v>
      </c>
      <c r="F96" t="str">
        <v>The Chicago Department of Transportation is providing an overview for public information on the proposed improvements along Western Avenue.</v>
      </c>
      <c r="G96" t="str">
        <v>https://www.chicago.gov/content/dam/city/depts/cdot/CDOTProjects/Western%20Ave%20Improvement/WesternAveImprovement.pdf</v>
      </c>
    </row>
    <row r="97" spans="1:7">
      <c r="A97" t="str" cm="1">
        <f t="array" ref="A97:G97">IF(Master!$B96="x",Master!$K96:$Q96,"")</f>
        <v>Wild Mile Framework Vision</v>
      </c>
      <c r="B97" s="2">
        <v>2019</v>
      </c>
      <c r="C97" t="str">
        <v>Chicago Department of Planning and Development</v>
      </c>
      <c r="D97" t="str">
        <v>Near North Side</v>
      </c>
      <c r="E97" t="str">
        <v>North Branch</v>
      </c>
      <c r="F97" t="str">
        <v>The Wild Mile is planned to be a mile-long, interactive and immersive floating ecopark located in the North Branch Canal and Turning Basin of the Chicago River. This new wildlife first park will foster a strong community atmosphere based on education, arts and recreational opportunities, while providing an economically valuable draw for businesses, property owners and tourism. The design and development of this document will establish a vision and principles for this new kind of park. The Wild Mile Framework Vision provides the structure and tools for the Near North community to incrementally build the Wild Mile. It is their road map and their guiding principles which will ensure the Wild Mile remains part of their community.</v>
      </c>
      <c r="G97" t="str">
        <v>https://www.chicago.gov/content/dam/city/depts/zlup/Planning_and_Policy/Publications/20190913_Wild%20Mile%20Framework_Final_Low%20Res_Spreads.pdf</v>
      </c>
    </row>
    <row r="98" spans="1:7" hidden="1">
      <c r="A98" t="str" cm="1">
        <f t="array" ref="A98:G98">IF(Master!$B97="x",Master!$K97:$Q97,"")</f>
        <v xml:space="preserve">119th Street Corridor Plan </v>
      </c>
      <c r="B98">
        <v>2015</v>
      </c>
      <c r="C98" t="str">
        <v>CMAP</v>
      </c>
      <c r="D98" t="str">
        <v>Pullman</v>
      </c>
      <c r="E98" t="str">
        <v>West Pullman</v>
      </c>
      <c r="F98" t="str">
        <v>The 119th Street Corridor Plan has set a com-munity-driven process to develop strategies and implementation steps to build on the strengths of the Corridor and make improve-ments to anchor economic.   development, housing stability, and community identity and character</v>
      </c>
      <c r="G98" t="str">
        <v>https://www.cmap.illinois.gov/documents/10180/627226/119th+Street+Corridor+Plan_Final+Plan.pdf/20c9aacd-620c-4538-82d9-ff15d3c65673?t=1488838101000</v>
      </c>
    </row>
    <row r="99" spans="1:7" hidden="1">
      <c r="A99" t="str" cm="1">
        <f t="array" ref="A99:G99">IF(Master!$B98="x",Master!$K98:$Q98,"")</f>
        <v>2013 Plan for Prosperity</v>
      </c>
      <c r="B99">
        <v>2013</v>
      </c>
      <c r="C99" t="str">
        <v>Metropolitan Planning Council</v>
      </c>
      <c r="D99" t="str">
        <v>Chicago</v>
      </c>
      <c r="E99" t="str">
        <v>Region</v>
      </c>
      <c r="F99" t="str">
        <v>Each year, the Metropolitan Planning Council (MPC) presents its 12-month agenda for researching, advocating, and implementing policies that advance our mission to shape a more competitive and livable greater Chicago region. MPC’s policy agenda for 2013 focuses on these areas: Vibrant neighborhoods and a competitive regional economy. Responsible, productive use of Chicago’s water assets. A transportation network that serves people and the economy. Innovative financing that unlocks regional growth. Quality homes in attractive communities</v>
      </c>
      <c r="G99" t="str">
        <v>https://www.metroplanning.org/multimedia/publication/639</v>
      </c>
    </row>
    <row r="100" spans="1:7">
      <c r="A100" t="str" cm="1">
        <f t="array" ref="A100:G100">IF(Master!$B99="x",Master!$K99:$Q99,"")</f>
        <v>2013-2017 Out of School and Out of Work 16-19 and 20-24 Year Olds in Chicago and Illinois Counties</v>
      </c>
      <c r="B100" s="2">
        <v>2019</v>
      </c>
      <c r="C100" t="str">
        <v>UIC Great Cities Institute</v>
      </c>
      <c r="D100" t="str">
        <v>Chicago</v>
      </c>
      <c r="E100" t="str">
        <v>Chicago</v>
      </c>
      <c r="F100" t="str">
        <v>Data tables for out of school and out of work 16 to 19 and 20 to 24 year olds in Chicago and Cook County for 2013-2017</v>
      </c>
      <c r="G100" t="str">
        <v>https://greatcities.uic.edu/wp-content/uploads/2019/12/2013-2017IllinoisYouthData.pdf</v>
      </c>
    </row>
    <row r="101" spans="1:7" hidden="1">
      <c r="A101" t="str" cm="1">
        <f t="array" ref="A101:G101">IF(Master!$B100="x",Master!$K100:$Q100,"")</f>
        <v>2017 Chicago Community Area Economic Hardship Index</v>
      </c>
      <c r="B101">
        <v>2019</v>
      </c>
      <c r="C101" t="str">
        <v>UIC Great Cities Institute</v>
      </c>
      <c r="D101" t="str">
        <v>Chicago</v>
      </c>
      <c r="E101" t="str">
        <v>Chicago</v>
      </c>
      <c r="F101" t="str">
        <v>The aim of this index is to examine the conditions of economic hardship within Chicago community areas. Economic hardship is the difficulty resulting from not having enough collective economic resources available to families in a specified area.</v>
      </c>
      <c r="G101" t="str">
        <v>https://greatcities.uic.edu/wp-content/uploads/2019/12/Hardship-Index-Fact-Sheet-2017-ACS-Final-1.pdf</v>
      </c>
    </row>
    <row r="102" spans="1:7">
      <c r="A102" t="str" cm="1">
        <f t="array" ref="A102">IF(Master!$B101="x",Master!$K101:$Q101,"")</f>
        <v/>
      </c>
    </row>
    <row r="103" spans="1:7">
      <c r="A103" t="str" cm="1">
        <f t="array" ref="A103:G103">IF(Master!$B102="x",Master!$K102:$Q102,"")</f>
        <v>63rd Street Transit Oriented Development Corridor Study</v>
      </c>
      <c r="B103" s="2">
        <v>2014</v>
      </c>
      <c r="C103" t="str">
        <v>City of Chicago</v>
      </c>
      <c r="D103" t="str">
        <v>Woodlawn</v>
      </c>
      <c r="E103" t="str">
        <v>Woodlawn</v>
      </c>
      <c r="F103" t="str">
        <v>The Chicago Transit Authority (CTA) King Drive and Cottage Grove Stations are the last two stations of the East 63rd Branch of the ‘L’ Green Line, along the 63rd Street Corridor in Chicago’s Washington Park Neighborhood. Improvements to the Washington Park’s 63rd Street Corridor would help enhance the identity and character of the neighborhood at this major gateway into the neighborhood, as well as further east towards the University of Chicago, Hyde Park, Jackson Park, and the Lakefront. The Concept Plan makes recommendations to bring the right mix of development to complement the transit investments, and to optimize the land use and infrastructure within the wider surrounding area to support its continued viability.</v>
      </c>
      <c r="G103" t="str">
        <v>https://www.chicago.gov/content/dam/city/depts/dcd/rfps/63rd-tod.pdf</v>
      </c>
    </row>
    <row r="104" spans="1:7">
      <c r="A104" t="str" cm="1">
        <f t="array" ref="A104:G104">IF(Master!$B103="x",Master!$K103:$Q103,"")</f>
        <v>A Plan for Chicago’s Near Northwest Side</v>
      </c>
      <c r="B104" s="2">
        <v>2002</v>
      </c>
      <c r="C104" t="str">
        <v>City of Chicago</v>
      </c>
      <c r="D104" t="str">
        <v>Northwest Side</v>
      </c>
      <c r="E104" t="str">
        <v>Near Northwest Side</v>
      </c>
      <c r="F104" t="str">
        <v>Adpoted in 2002, the Near Northwest Side Plan addresses ongoing changes to the Fulton River District, Eckhart Park, Noble Square, East Village and Ukrainian Village neighborhoods, focusing on public open space and transit, development guidelines for new construction, and techniques to promote livability.</v>
      </c>
      <c r="G104" t="str">
        <v>http://www.cct.org/wp-content/uploads/2015/05/APlanforChicagosNearNorthwestSide2002.pdf</v>
      </c>
    </row>
    <row r="105" spans="1:7">
      <c r="A105" t="str" cm="1">
        <f t="array" ref="A105:G105">IF(Master!$B104="x",Master!$K104:$Q104,"")</f>
        <v>A Plan for Economic Growth and Jobs</v>
      </c>
      <c r="B105" s="2">
        <v>2012</v>
      </c>
      <c r="C105" t="str">
        <v>World Business Chicago</v>
      </c>
      <c r="D105" t="str">
        <v>Chicago</v>
      </c>
      <c r="E105" t="str">
        <v>Chicago</v>
      </c>
      <c r="F105" t="str">
        <v>The Plan for Economic Growth and Jobs provides a framework within which greater Chicago can define priorities and undertake an integrated and unified agenda for economic growth. It is designed to be a fact-based, pragmatic, and actionable document that benefits not just one but all sections of society in the Chicago region. Recognizing that economic development today has to focus on regional issues, the Mayor directed that the Plan start with a focus on the city and look outward, facilitating partnership to leverage assets and accelerate growth for the entire metropolitan region. The market analysis and the strategies presented in the Plan for Economic Growth and Jobs cover the metropolitan area as a whole. This first draft of the Plan for Economic Growth and Jobs is intended to embody a living process, and to mark the beginning of a coordinated effort to assess, manage and grow our economy. It is designed to give direction to the vital discussion about how to make the most of the city’s and the region’s existing assets, and how to foster the new assets we need to flourish in the economy of the future. What we seek to provide with this Plan is a clear set of goals for economic growth, an overarching framework for research and analysis, and an initial set of strategies for which actionable initiatives can be developed.</v>
      </c>
      <c r="G105" t="str">
        <v>http://www.cct.org/wp-content/uploads/2015/05/5APlanforEconomicGrowthandJobs2012.pdf</v>
      </c>
    </row>
    <row r="106" spans="1:7" hidden="1">
      <c r="A106" t="str" cm="1">
        <f t="array" ref="A106:G106">IF(Master!$B105="x",Master!$K105:$Q105,"")</f>
        <v>A Tale of Diversity, Disparity, and Discrimination:The State of Racial Justice for Asian American Chicagoans</v>
      </c>
      <c r="B106">
        <v>2018</v>
      </c>
      <c r="C106" t="str">
        <v>UIC Institute for Research on Race and Public Policy</v>
      </c>
      <c r="D106" t="str">
        <v>Chicago</v>
      </c>
      <c r="E106" t="str">
        <v>Chicago</v>
      </c>
      <c r="F106" t="str">
        <v xml:space="preserve">In this report, we examine the state of racial justice for Asian Americans in Chicago. Our analysis revealed three primary findings: First,  the  diversity  of Asian Americans  in  Chicago  is  one  defining  characteristic of  this  group. Second, the opportunities and life experiences of Asian American Chicagoans are greatly affected by racial inequity.  Third, our report shows that Asian Americans often must work harder to achieve the same benefits as whites. </v>
      </c>
      <c r="G106" t="str">
        <v>https://uofi.app.box.com/s/4b7q34e3sp9r25l7v8pw2wbgon70yz9q</v>
      </c>
    </row>
    <row r="107" spans="1:7" hidden="1">
      <c r="A107" t="str" cm="1">
        <f t="array" ref="A107:G107">IF(Master!$B106="x",Master!$K106:$Q106,"")</f>
        <v>A Tale of Three Cities: The State of Racial Justice in Chicago Report</v>
      </c>
      <c r="B107">
        <v>2017</v>
      </c>
      <c r="C107" t="str">
        <v>UIC Institute for Research on Race and Public Policy</v>
      </c>
      <c r="D107" t="str">
        <v>Chicago</v>
      </c>
      <c r="E107" t="str">
        <v>Chicago</v>
      </c>
      <c r="F107" t="str">
        <v xml:space="preserve">The central finding of this report is that racial and ethnic inequities in Chicago remain pervasive, persistent, and consequential. These inequities affect the lives of Chicagoans in every neighborhood; they have not just spatial but also deep historical roots and are embedded in our social, economic, political, and cultural institutions;and they have powerful effects on the experiences and opportunities of all Chicagoans. </v>
      </c>
      <c r="G107" t="str">
        <v>https://uofi.app.box.com/s/kj2zgks3bl3sw5gst49kf1yjldl0x2ud</v>
      </c>
    </row>
    <row r="108" spans="1:7">
      <c r="A108" t="str" cm="1">
        <f t="array" ref="A108:G108">IF(Master!$B107="x",Master!$K107:$Q107,"")</f>
        <v>A Vision for State Street, Wabash Avenue and Michigan Avenue</v>
      </c>
      <c r="B108" s="2">
        <v>2000</v>
      </c>
      <c r="C108" t="str">
        <v>City of Chicago</v>
      </c>
      <c r="D108" t="str">
        <v>Central</v>
      </c>
      <c r="E108" t="str">
        <v>Downtown Core</v>
      </c>
      <c r="F108" t="str">
        <v>Adopted in 2000, "A Vision for State Street, Wabash Avenue and Michigan Avenue" addresses development issues in the East Loop involving businesses, academic and cultural institutions, retailers, restaurants, hotels and other factors.</v>
      </c>
      <c r="G108" t="str">
        <v>http://www.cct.org/wp-content/uploads/2015/05/AVisionforStateStreetWabashAvenueandMichiganAvenue2000.pdf</v>
      </c>
    </row>
    <row r="109" spans="1:7" hidden="1">
      <c r="A109" t="str" cm="1">
        <f t="array" ref="A109:G109">IF(Master!$B108="x",Master!$K108:$Q108,"")</f>
        <v>Abandoned in their Neighborhoods: Youth Joblessness amidst the Flight of Industry and Opportunity</v>
      </c>
      <c r="B109">
        <v>2017</v>
      </c>
      <c r="C109" t="str">
        <v>UIC Great Cities Institute</v>
      </c>
      <c r="D109" t="str">
        <v>Chicago</v>
      </c>
      <c r="E109" t="str">
        <v>Chicago</v>
      </c>
      <c r="F109" t="str">
        <v>“More Jobs, Less Violence:  Connecting Youth to a Brighter Future,” is the title of the 2017 Youth Employment Hearing sponsored by Alternative Schools Network and held at the Chicago Urban League on January 30, 2017. Other co-sponsors of the hearing include Chicago Area Project, Youth Connection Charter School, Westside Health Authority, Black United Fund of IL, National Youth Advocate Program, La Casa Norte, Lawrence Hall, Mount Sinai Medical Center, Heartland Alliance and Metropolitan Family Services. Each of these groups work directly with young people, providing mentorship and employment related opportunities. Elected officials from federal, state and local government attended to hear the data presented and the voices of young people who testified on their experiences related to employment.  This report, produced by UIC’s Great Cities Institute, provides a supplement to the voices of the young people and those that work with them</v>
      </c>
      <c r="G109" t="str">
        <v>https://greatcities.uic.edu/wp-content/uploads/2017/01/Abandoned-in-their-Neighborhoods.pdf</v>
      </c>
    </row>
    <row r="110" spans="1:7" hidden="1">
      <c r="A110" t="str" cm="1">
        <f t="array" ref="A110:G110">IF(Master!$B109="x",Master!$K109:$Q109,"")</f>
        <v>Accepting the Challenge Chicago’s Five Year Affordable Housing Plan for 2009-2013</v>
      </c>
      <c r="B110">
        <v>2013</v>
      </c>
      <c r="C110" t="str">
        <v>Chicago Department of Community Development</v>
      </c>
      <c r="D110" t="str">
        <v>Chicago</v>
      </c>
      <c r="E110" t="str">
        <v>Chicago</v>
      </c>
      <c r="F110" t="str">
        <v>The Five Year Affordable Housing Plan draws on the expertise of people familiar with every aspect of urban housing, including not-for-profit developers and academics, builders and foundation executives, lenders and borrowers, landlords, and tenants. These are the people who make up the housing community in our city, and they have helped make Chicago a national leader in affordable housing, investing more than $4 billion over the last two decades through a variety of innovative programs.</v>
      </c>
      <c r="G110" t="str">
        <v>https://www.chicago.gov/content/dam/city/progs/general/affordablechicagofiles/2009-2013_Affordable_Housing_Plan.pdf</v>
      </c>
    </row>
    <row r="111" spans="1:7">
      <c r="A111" t="str" cm="1">
        <f t="array" ref="A111:G111">IF(Master!$B110="x",Master!$K110:$Q110,"")</f>
        <v>Addressing Parking Challenges: Innovative Parking Solutions for a Vibrant Community</v>
      </c>
      <c r="B111" s="2">
        <v>2014</v>
      </c>
      <c r="C111" t="str">
        <v>SSA #33</v>
      </c>
      <c r="D111" t="str">
        <v>West Town</v>
      </c>
      <c r="E111" t="str">
        <v>Wicker Park/ Bucktown</v>
      </c>
      <c r="F111" t="str">
        <v>In an effort to improve the parking and transportation conditions in the area to better support local businesses and residents, the Wicker Park Bucktown Special Services Area #33 (WPB SSA) partnered with CMAP and the Metropolitan Planning Council (MPC) to review existing conditions and provide strategic recommendations for parking management.</v>
      </c>
      <c r="G111" t="str">
        <v>https://www.metroplanning.org/uploads/cms/documents/wpb_cmap_mpc_final.pdf</v>
      </c>
    </row>
    <row r="112" spans="1:7" hidden="1">
      <c r="A112" t="str" cm="1">
        <f t="array" ref="A112">IF(Master!$B111="x",Master!$K111:$Q111,"")</f>
        <v/>
      </c>
      <c r="B112"/>
    </row>
    <row r="113" spans="1:7">
      <c r="A113" t="str" cm="1">
        <f t="array" ref="A113">IF(Master!$B112="x",Master!$K112:$Q112,"")</f>
        <v/>
      </c>
    </row>
    <row r="114" spans="1:7">
      <c r="A114" t="str" cm="1">
        <f t="array" ref="A114">IF(Master!$B113="x",Master!$K113:$Q113,"")</f>
        <v/>
      </c>
    </row>
    <row r="115" spans="1:7" hidden="1">
      <c r="A115" t="str" cm="1">
        <f t="array" ref="A115:G115">IF(Master!$B114="x",Master!$K114:$Q114,"")</f>
        <v>ART Implementation Plan</v>
      </c>
      <c r="B115">
        <v>2009</v>
      </c>
      <c r="C115" t="str">
        <v>Regional Transit Authority</v>
      </c>
      <c r="D115" t="str">
        <v>Chicago</v>
      </c>
      <c r="E115" t="str">
        <v>Region</v>
      </c>
      <c r="F115" t="str">
        <v>This report sets out the decisions made in selecting a project delivery mechanism and associated implementation plan decisions for the initial Pace Arterial Rapid Transit (ART) corridors. This document builds upon Pace Arterial Rapid Transit Feasibility Study, Working Draft, Corridor Selection (STY Incorporated, March 2009). These decisions were made in response to the challenge of implementing ART service in the Milwaukee, Dempster, and Oak Brook/Cermak corridors as rapidly as practicable.</v>
      </c>
      <c r="G115" t="str">
        <v>https://www.pacebus.com/sites/default/files/2020-06/ART_Impl_Plan_Report_20091231_rO.pdf</v>
      </c>
    </row>
    <row r="116" spans="1:7" hidden="1">
      <c r="A116" t="str" cm="1">
        <f t="array" ref="A116:G116">IF(Master!$B115="x",Master!$K115:$Q115,"")</f>
        <v>Arterial Rapid Transit Study</v>
      </c>
      <c r="B116">
        <v>2020</v>
      </c>
      <c r="C116" t="str">
        <v>PACE</v>
      </c>
      <c r="D116" t="str">
        <v>Chicago</v>
      </c>
      <c r="E116" t="str">
        <v>Region</v>
      </c>
      <c r="F116" t="str">
        <v>An important component of Pace’s strategic plan, Vision 2020, is to strengthen the service on key travel corridors in its service area. In the plan, line-haul routes on these corridors will provide the backbone of a high-speed inter-suburban transit network connecting critical transportation centers. An Arterial Bus Rapid Transit (ART), Bus Rapid Transit (BRT) system specifically tailored to the characteristics of Pace’s transit market and suburban service area is the ideal choice to provide high service level at a low cost. Pace has initiated this study to: 1. Identify the corridor where the initial ART route could be implemented 2. Define the ART network 3. Determine the preliminary characteristics of the ART system 4. Identify the funding options and define the project delivery strategy for the first ART route Identifying the Initial ART Route. In Vision 2020 Pace has identified 24 key travel corridors in its service area. In this study these 24 corridors were analyzed to identify the corridor with the highest potential for successful ART service.</v>
      </c>
      <c r="G116" t="str">
        <v>https://www.pacebus.com/sites/default/files/2020-06/STV-2009_1_PaceART-FinalReport.pdf</v>
      </c>
    </row>
    <row r="117" spans="1:7" hidden="1">
      <c r="A117" t="str" cm="1">
        <f t="array" ref="A117:G117">IF(Master!$B116="x",Master!$K116:$Q116,"")</f>
        <v>Ashland  BRT</v>
      </c>
      <c r="B117">
        <v>2015</v>
      </c>
      <c r="C117" t="str">
        <v>Chicago Department of Transportation</v>
      </c>
      <c r="D117" t="str">
        <v>Southwest Side</v>
      </c>
      <c r="E117" t="str">
        <v>Southwest Side</v>
      </c>
      <c r="F117" t="str">
        <v>CTA, in partnership with the Chicago Department of Transportation, the Chicago Department of Housing and Economic Development, and the Federal Transit Administration is proposing to implement an approximately 16-mile long Bus Rapid transit (BRT) service along Ashland Avenue to improve transit speed and reliability and enhance the pedestrian environment. In 2012, a year-long planning study called an Alternatives Analyses was performed to assess options for BRT on both Ashland and Western Avenues. After analysis and input at public open houses, a center running configuration was selected, and Ashland Avenue between Irving Park Road and 95th Street was prioritized for further planning and study.</v>
      </c>
      <c r="G117" t="str">
        <v>http://www.cct.org/wp-content/uploads/2015/05/AshlandBusRapidTransit1.pdf</v>
      </c>
    </row>
    <row r="118" spans="1:7">
      <c r="A118" t="str" cm="1">
        <f t="array" ref="A118:G118">IF(Master!$B117="x",Master!$K117:$Q117,"")</f>
        <v>Auburn Gresham: Chicago’s Best-Kept Secret - Quality of Life Plan</v>
      </c>
      <c r="B118" s="2">
        <v>2005</v>
      </c>
      <c r="C118" t="str">
        <v>LISC</v>
      </c>
      <c r="D118" t="str">
        <v>Auburn Gresham</v>
      </c>
      <c r="E118" t="str">
        <v>Auburn Gresham</v>
      </c>
      <c r="F118" t="str">
        <v>This quality-of-life plan is an action agenda for revitalizing Auburn Gresham. It is comprehensive, calling for improvement in virtually every aspect of community life—from major new public works, such as a Metra station at 79th Street, to small but crucial changes in established programs, such as fix-up assistance for owners of bungalows and two-flats.</v>
      </c>
      <c r="G118" t="str">
        <v>http://www.cct.org/wp-content/uploads/2015/05/AuburnGreshamChicagosBestKeptSecret2005.pdf</v>
      </c>
    </row>
    <row r="119" spans="1:7">
      <c r="A119" t="str" cm="1">
        <f t="array" ref="A119:G119">IF(Master!$B118="x",Master!$K118:$Q118,"")</f>
        <v>Auburn Gresham: Your Voice Matters - Quality of Life Plan</v>
      </c>
      <c r="B119" s="2">
        <v>2016</v>
      </c>
      <c r="C119" t="str">
        <v>LISC</v>
      </c>
      <c r="D119" t="str">
        <v>Auburn Gresham</v>
      </c>
      <c r="E119" t="str">
        <v>Auburn Gresham</v>
      </c>
      <c r="F119" t="str">
        <v>This Quality-of-Life Plan is based on creating strategies responsive to resident needs and desires for the community, by the community. It builds on our first community-led Quality-of-Life Plan, published through the LISC Chicago New Communities Program in 2005, both looking ahead further and bringing in new partners. This comprehensive neighborhood plan uncovered our community’s vision and goals, culminating in a set of strategies, ideas and programs that will define the future of Auburn Gresham.</v>
      </c>
      <c r="G119" t="str">
        <v>https://www.lisc.org/media/filer_public/15/10/1510eca7-4780-404f-912f-84cf94f5e3cd/auburn_gresham_qlp_2016.pdf</v>
      </c>
    </row>
    <row r="120" spans="1:7" hidden="1">
      <c r="A120" t="str" cm="1">
        <f t="array" ref="A120:G120">IF(Master!$B119="x",Master!$K119:$Q119,"")</f>
        <v>Austin Forward. Together.  - Quality of Life Plan</v>
      </c>
      <c r="B120">
        <v>2018</v>
      </c>
      <c r="C120" t="str">
        <v>LISC</v>
      </c>
      <c r="D120" t="str">
        <v>Austin</v>
      </c>
      <c r="E120" t="str">
        <v>Austin</v>
      </c>
      <c r="F120" t="str">
        <v>Austin is ready to make great strides. We are a community that has seen good times and hard times, and the legacy of both has prepared us for this new chapter, our first Quality-of-Life Plan. This plan sets out a comprehensive strategy to restore Austin and to create something new, building on Austin’s many assets and cultivating new expertise and investment. To reach our goals, we are creating deeper relationships and working together in a coordinated way like never before.</v>
      </c>
      <c r="G120" t="str">
        <v>https://www.lisc.org/media/filer_public/71/ee/71ee0ffe-5053-4c65-b833-df1af5fa870a/121318_chicago_qlp_austin_plan.pdf</v>
      </c>
    </row>
    <row r="121" spans="1:7" hidden="1">
      <c r="A121" t="str" cm="1">
        <f t="array" ref="A121:G121">IF(Master!$B120="x",Master!$K120:$Q120,"")</f>
        <v>Back of The Yards Forward - Quality of Life Plan</v>
      </c>
      <c r="B121">
        <v>2014</v>
      </c>
      <c r="C121" t="str">
        <v>LISC</v>
      </c>
      <c r="D121" t="str">
        <v>New City</v>
      </c>
      <c r="E121" t="str">
        <v>Back of the Yards</v>
      </c>
      <c r="F121" t="str">
        <v>Throughout the years, the Back of the Yards has undergone many changes. Though the ethnic makeup and amount of opportunities have evolved over time, the prevalence of poverty and need for assistance has been unchanged. The Quality-of-Life Plan is an unprecedented initiative that unites residents, community stakeholders, local businesses, faith-based institutions, and neighborhood organizations to create one voice and deliver one message: In the face of social and economic challenge, Back of the Yards will continue to move forward.</v>
      </c>
      <c r="G121" t="str">
        <v>http://www.cct.org/wp-content/uploads/2015/05/ForwardBackoftheYardsQualityofLifePlan2014.pdf</v>
      </c>
    </row>
    <row r="122" spans="1:7">
      <c r="A122" t="str" cm="1">
        <f t="array" ref="A122:G122">IF(Master!$B121="x",Master!$K121:$Q121,"")</f>
        <v>Belmont Cragin United, Vibrant &amp; Diverse - Quality of Life Plan</v>
      </c>
      <c r="B122" s="2">
        <v>2016</v>
      </c>
      <c r="C122" t="str">
        <v>LISC</v>
      </c>
      <c r="D122" t="str">
        <v>Belmont Cragin</v>
      </c>
      <c r="E122" t="str">
        <v>Belmont Cragin</v>
      </c>
      <c r="F122" t="str">
        <v>This quality-of-life plan is based on these realities of 21st century Belmont Cragin. To write the plan, a community task force and issue area subcommittees met regularly and conducted a robust range of outreach strategies that included bi-lingual public meetings, a community survey, one-on-one meetings with local stakeholders and discussion at events from summer block parties to parent advisory council meetings. All told, more than 600 residents and 30 local agencies and institutions worked together on this community plan, which is centered around a comprehensive set of strategies, ideas and programs for four issue areas identified by our residents as crucial for the future of Belmont Cragin.</v>
      </c>
      <c r="G122" t="str">
        <v>https://www.lisc.org/media/filer_public/15/91/15918cdc-212c-4e88-831b-44993b54a458/belmont_cragin_qlp_2016.pdf</v>
      </c>
    </row>
    <row r="123" spans="1:7">
      <c r="A123" t="str" cm="1">
        <f t="array" ref="A123">IF(Master!$B122="x",Master!$K122:$Q122,"")</f>
        <v/>
      </c>
    </row>
    <row r="124" spans="1:7">
      <c r="A124" t="str" cm="1">
        <f t="array" ref="A124:G124">IF(Master!$B123="x",Master!$K123:$Q123,"")</f>
        <v>Beyond Evaluation:The Role of Trust in Transforming REACH into a Developmental Tool</v>
      </c>
      <c r="B124" s="2">
        <v>2019</v>
      </c>
      <c r="C124" t="str">
        <v>UIC Institute for Research on Race and Public Policy</v>
      </c>
      <c r="D124" t="str">
        <v>Chicago</v>
      </c>
      <c r="E124" t="str">
        <v>Chicago</v>
      </c>
      <c r="F124" t="str">
        <v>The Institute for Research on Race and Public Policy (IRRPP) at the University of Illinois at Chicago was approached by CPS and the Chicago Teachers Union to undertake a study of schools with high trust between principals and teachers.</v>
      </c>
      <c r="G124" t="str">
        <v>https://uofi.app.box.com/s/xnoh6b30l5n4infs8bx86qu7gaiww53j</v>
      </c>
    </row>
    <row r="125" spans="1:7">
      <c r="A125" t="str" cm="1">
        <f t="array" ref="A125">IF(Master!$B124="x",Master!$K124:$Q124,"")</f>
        <v/>
      </c>
    </row>
    <row r="126" spans="1:7">
      <c r="A126" t="str" cm="1">
        <f t="array" ref="A126:G126">IF(Master!$B125="x",Master!$K125:$Q125,"")</f>
        <v>Blue Line Forest Park Branch Feasibility/Vision Study</v>
      </c>
      <c r="B126" s="2">
        <v>2017</v>
      </c>
      <c r="C126" t="str">
        <v>Chicago Transit Authority</v>
      </c>
      <c r="D126" t="str">
        <v>Chicago</v>
      </c>
      <c r="E126" t="str">
        <v>Chicago</v>
      </c>
      <c r="F126" t="str">
        <v>The Chicago Transit Authority (CTA) has initiated the Blue Line Forest Park Branch Feasibility/Vision Study. The study is being undertaken to determine a long-term planning strategy for the Blue Line Forest Park Branch, with study limits including the entire Blue Line Forest Park Branch from Clinton station to Forest Park station, including the evaluation of potential expansion alternatives proposed by the Illinois Department of Transportation (IDOT) through their adjacent I-290 Environmental Impact Statement (EIS) Study that would continue to Mannheim Road. The study area street boundaries extend from a block east of Clinton station at Canal Street on the east to Mannheim Road on the west, and between Madison Street on the north to Roosevelt Road on the south.</v>
      </c>
      <c r="G126" t="str">
        <v>https://www.transitchicago.com/blueweststudy/</v>
      </c>
    </row>
    <row r="127" spans="1:7">
      <c r="A127" t="str" cm="1">
        <f t="array" ref="A127:G127">IF(Master!$B126="x",Master!$K126:$Q126,"")</f>
        <v>Bouncing Back Five-Year Housing Plan 2014-2018</v>
      </c>
      <c r="B127" s="2">
        <v>2018</v>
      </c>
      <c r="C127" t="str">
        <v>Chicago Department of Planning and Development</v>
      </c>
      <c r="D127" t="str">
        <v>Chicago</v>
      </c>
      <c r="E127" t="str">
        <v>Chicago</v>
      </c>
      <c r="F127" t="str">
        <v>The process and implementation of refinements are being directed by DPD with assistance and input from elected officials, businesses, property owners, local planning agencies, and other stakeholders. The goals of the City’s Industrial Corridor Modernization Initiative are to unleash the potential of select industrial areas for advanced manufacturing and technology-oriented jobs while reinforcing traditional industrial activities in other areas; maintain and improve the freight and public transportation systems that serve industrial users; support new job growth and local job opportunities; and leverage the unique, physical features of local industrial corridors to foster demand.</v>
      </c>
      <c r="G127" t="str">
        <v>https://www.chicago.gov/content/dam/city/depts/dcd/general/housing/Chicago_Housing_Plan_Web_Final.pdf</v>
      </c>
    </row>
    <row r="128" spans="1:7">
      <c r="A128" t="str" cm="1">
        <f t="array" ref="A128:G128">IF(Master!$B127="x",Master!$K127:$Q127,"")</f>
        <v>Bridgeport and Canaryville Priorities Plan</v>
      </c>
      <c r="B128" s="2">
        <v>2019</v>
      </c>
      <c r="C128" t="str">
        <v>CMAP</v>
      </c>
      <c r="D128" t="str">
        <v>Bridgeport</v>
      </c>
      <c r="E128" t="str">
        <v>Bridgeport</v>
      </c>
      <c r="F128" t="str">
        <v>This plan identifies the top priorities in Bridgeport and Canaryville, and recommends next steps with the most potential to improve the quality of life for residents and help the neighborhoods prosper in the future.</v>
      </c>
      <c r="G128" t="str">
        <v>https://www.cmap.illinois.gov/documents/10180/989179/Bridgeport+and+Canaryville+Priorities+Plan-Final.pdf/dbea7d6c-d436-b2d7-0d36-9265a4c1b049</v>
      </c>
    </row>
    <row r="129" spans="1:7">
      <c r="A129" t="str" cm="1">
        <f t="array" ref="A129">IF(Master!$B128="x",Master!$K128:$Q128,"")</f>
        <v/>
      </c>
    </row>
    <row r="130" spans="1:7">
      <c r="A130" t="str" cm="1">
        <f t="array" ref="A130:G130">IF(Master!$B129="x",Master!$K129:$Q129,"")</f>
        <v>Bronzeville Retail District Land Use Plan</v>
      </c>
      <c r="B130" s="2">
        <v>2013</v>
      </c>
      <c r="C130" t="str">
        <v>CMAP</v>
      </c>
      <c r="D130" t="str">
        <v>Douglas</v>
      </c>
      <c r="E130" t="str">
        <v>Bronzveille</v>
      </c>
      <c r="F130" t="str">
        <v>Following a year of public engagement and planning, the North Branch Framework was adopted by the Chicago Plan Commission in May 2017. The Framework identifies new land use parameters, transportation improvements and open space amenities for 760 acres of land along the Chicago River between Kinzie Street and Fullerton Avenue. An ordinance to begin implementing the plan was approved by City Council in July 2017.</v>
      </c>
      <c r="G130" t="str">
        <v>http://www.cct.org/wp-content/uploads/2015/05/BronzevilleRetailDistrictLandUsePlan2013.pdf</v>
      </c>
    </row>
    <row r="131" spans="1:7" hidden="1">
      <c r="A131" t="str" cm="1">
        <f t="array" ref="A131:G131">IF(Master!$B130="x",Master!$K130:$Q130,"")</f>
        <v>Building A Healthier Chicago</v>
      </c>
      <c r="B131">
        <v>2019</v>
      </c>
      <c r="C131" t="str">
        <v>Chicago Department of Public Health</v>
      </c>
      <c r="D131" t="str">
        <v>Chicago</v>
      </c>
      <c r="E131" t="str">
        <v>Chicago</v>
      </c>
      <c r="F131" t="str">
        <v>mately three years working with partners to conduct extensive research, issue more than</v>
      </c>
      <c r="G131" t="str">
        <v>https://www.chicago.gov/content/dam/city/depts/cdph/CDPH/Healthy%20Chicago/LegacyCatalog_LowResWEB.pdf</v>
      </c>
    </row>
    <row r="132" spans="1:7">
      <c r="A132" t="str" cm="1">
        <f t="array" ref="A132">IF(Master!$B131="x",Master!$K131:$Q131,"")</f>
        <v/>
      </c>
    </row>
    <row r="133" spans="1:7">
      <c r="A133" t="str" cm="1">
        <f t="array" ref="A133">IF(Master!$B132="x",Master!$K132:$Q132,"")</f>
        <v/>
      </c>
    </row>
    <row r="134" spans="1:7">
      <c r="A134" t="str" cm="1">
        <f t="array" ref="A134:G134">IF(Master!$B133="x",Master!$K133:$Q133,"")</f>
        <v>Calumet Area Implementation/ Action Plan</v>
      </c>
      <c r="B134" s="2">
        <v>1999</v>
      </c>
      <c r="C134" t="str">
        <v>Chicago Department of Planning and Development</v>
      </c>
      <c r="D134" t="str">
        <v>South Deering</v>
      </c>
      <c r="E134" t="str">
        <v>Calumet</v>
      </c>
      <c r="F134" t="str">
        <v xml:space="preserve">The Calumet Area Implementation Plan is an attempt to look at the current position of the Calumet Area marketplace in the regional economy and to identify potential new roles it can play in the region’s growth.  A related objective is to identify those private and public actions that will be necessary to stimulate the Calumet Area.   </v>
      </c>
      <c r="G134" t="str">
        <v>http://www.cct.org/wp-content/uploads/2015/05/1CalumetAreaImplementationActionPlan1999.pdf</v>
      </c>
    </row>
    <row r="135" spans="1:7" hidden="1">
      <c r="A135" t="str" cm="1">
        <f t="array" ref="A135">IF(Master!$B134="x",Master!$K134:$Q134,"")</f>
        <v/>
      </c>
      <c r="B135"/>
    </row>
    <row r="136" spans="1:7">
      <c r="A136" t="str" cm="1">
        <f t="array" ref="A136">IF(Master!$B135="x",Master!$K135:$Q135,"")</f>
        <v/>
      </c>
    </row>
    <row r="137" spans="1:7" hidden="1">
      <c r="A137" t="str" cm="1">
        <f t="array" ref="A137:G137">IF(Master!$B136="x",Master!$K136:$Q136,"")</f>
        <v xml:space="preserve">Central Area Action Plan </v>
      </c>
      <c r="B137">
        <v>2009</v>
      </c>
      <c r="C137" t="str">
        <v>Chicago Plan Commission</v>
      </c>
      <c r="D137" t="str">
        <v>Central</v>
      </c>
      <c r="E137" t="str">
        <v>Downtown Core</v>
      </c>
      <c r="F137" t="str">
        <v>Approved in 2009, the Central Area Action Plan contains information intended to encourage the implementation of policies and projects essential for the Central Area’s effective functioning, growth and quality of life.</v>
      </c>
      <c r="G137" t="str">
        <v>http://www.cct.org/wp-content/uploads/2015/05/CentralAreaActionPlan2009.pdf</v>
      </c>
    </row>
    <row r="138" spans="1:7" hidden="1">
      <c r="A138" t="str" cm="1">
        <f t="array" ref="A138:G138">IF(Master!$B137="x",Master!$K137:$Q137,"")</f>
        <v>Central Area Plan</v>
      </c>
      <c r="B138">
        <v>2003</v>
      </c>
      <c r="C138" t="str">
        <v>City of Chicago</v>
      </c>
      <c r="D138" t="str">
        <v>Chicago</v>
      </c>
      <c r="E138" t="str">
        <v>Chicago</v>
      </c>
      <c r="F138" t="str">
        <v>Approved in 2003, the Central Area Plan is a guide for continued economic success, physical growth, and environmental sustainability in downtown Chicago</v>
      </c>
      <c r="G138" t="str">
        <v>https://www.chicago.gov/city/en/depts/dcd/supp_info/central_area_plandraft.html</v>
      </c>
    </row>
    <row r="139" spans="1:7" hidden="1">
      <c r="A139" t="str" cm="1">
        <f t="array" ref="A139:G139">IF(Master!$B138="x",Master!$K138:$Q138,"")</f>
        <v>CHA FY2021 Moving Top Work Annual Plan</v>
      </c>
      <c r="B139">
        <v>2021</v>
      </c>
      <c r="C139" t="str">
        <v>Chicago Housing Authority</v>
      </c>
      <c r="D139" t="str">
        <v>Chicago</v>
      </c>
      <c r="E139" t="str">
        <v>Chicago</v>
      </c>
      <c r="F139" t="str">
        <v>Current annual budget for CHA and Moving To Work Plan.</v>
      </c>
      <c r="G139" t="str">
        <v>https://cha-assets.s3.us-east-2.amazonaws.com/s3fs-public/2020-10/CHA%20Proposed%20FY2021%20MTW%20Annual%20Plan.pdf</v>
      </c>
    </row>
    <row r="140" spans="1:7" hidden="1">
      <c r="A140" t="str" cm="1">
        <f t="array" ref="A140:G140">IF(Master!$B139="x",Master!$K139:$Q139,"")</f>
        <v>Chatham Commercial Corridor Design Guidelines</v>
      </c>
      <c r="B140">
        <v>2018</v>
      </c>
      <c r="C140" t="str">
        <v>Chicago Department of Planning and Development</v>
      </c>
      <c r="D140" t="str">
        <v>Chatham</v>
      </c>
      <c r="E140" t="str">
        <v>Chatham</v>
      </c>
      <c r="F140" t="str">
        <v>The City is assessing the planning needs of each of the Industrial Corridors listed at the right.</v>
      </c>
      <c r="G140" t="str">
        <v>https://www.chicago.gov/content/dam/city/depts/zlup/Planning_and_Policy/Publications/chatham-design-guidelines.pdf</v>
      </c>
    </row>
    <row r="141" spans="1:7">
      <c r="A141" t="str" cm="1">
        <f t="array" ref="A141:G141">IF(Master!$B140="x",Master!$K140:$Q140,"")</f>
        <v>Chicago Lakeside Phase 1 TIF</v>
      </c>
      <c r="B141" s="2">
        <v>2017</v>
      </c>
      <c r="C141" t="str">
        <v>Chicago Department of Planning and Development</v>
      </c>
      <c r="D141" t="str">
        <v>South Side</v>
      </c>
      <c r="E141" t="str">
        <v>Southside</v>
      </c>
      <c r="F141" t="str">
        <v>The Lakeside TIF district (Phase 1) is designed to foster the redevelopment of 87 acres of the former South Works Steel Mill site on the Far South Side lakefront. The mill closed permanently in 1992 and the site was cleared of above-ground structures by the end of the decade. The TIF is intended to promote road construction and other public infrastructure projects required for its redevelopment as a mixed-use community. Funds are also targeted for survey work, property assembly expenses, and other redevelopment costs.</v>
      </c>
      <c r="G141" t="str">
        <v>https://www.chicago.gov/city/en/depts/dcd/supp_info/tif/chicago_lakesidephase1.html</v>
      </c>
    </row>
    <row r="142" spans="1:7" hidden="1">
      <c r="A142" t="str" cm="1">
        <f t="array" ref="A142">IF(Master!$B141="x",Master!$K141:$Q141,"")</f>
        <v/>
      </c>
      <c r="B142"/>
    </row>
    <row r="143" spans="1:7" hidden="1">
      <c r="A143" t="str" cm="1">
        <f t="array" ref="A143">IF(Master!$B142="x",Master!$K142:$Q142,"")</f>
        <v/>
      </c>
      <c r="B143"/>
    </row>
    <row r="144" spans="1:7" hidden="1">
      <c r="A144" t="str" cm="1">
        <f t="array" ref="A144">IF(Master!$B143="x",Master!$K143:$Q143,"")</f>
        <v/>
      </c>
      <c r="B144"/>
    </row>
    <row r="145" spans="1:7">
      <c r="A145" t="str" cm="1">
        <f t="array" ref="A145:G145">IF(Master!$B144="x",Master!$K144:$Q144,"")</f>
        <v>Chicago Southwest Organized, Connected and Collaborative - Quality of Life Plan</v>
      </c>
      <c r="B145" s="2">
        <v>2017</v>
      </c>
      <c r="C145" t="str">
        <v>LISC</v>
      </c>
      <c r="D145" t="str">
        <v>Southwest Side</v>
      </c>
      <c r="E145" t="str">
        <v>Southwest Side</v>
      </c>
      <c r="F145" t="str">
        <v>In late 2015, Chicago Southwest set out to update its Quality-of-Life Plan in order to build on our successes and address challenges facing the community. The process for developing Chicago Southwest’s second Quality-of-Life Plan was very intentional, building on more than ten years of implementation since “Chicago Southwest: Making Connections” was first prepared.</v>
      </c>
      <c r="G145" t="str">
        <v>https://www.lisc.org/media/filer_public/4d/23/4d23d826-053f-402e-b230-0c7a79a23d61/chicago_southwest_qlp_2017.pdf</v>
      </c>
    </row>
    <row r="146" spans="1:7" hidden="1">
      <c r="A146" t="str" cm="1">
        <f t="array" ref="A146:G146">IF(Master!$B145="x",Master!$K145:$Q145,"")</f>
        <v>Chicago Southwest: Making Connections Quality Of Life Plan</v>
      </c>
      <c r="B146">
        <v>2005</v>
      </c>
      <c r="C146" t="str">
        <v>LISC</v>
      </c>
      <c r="D146" t="str">
        <v>Southwest Side</v>
      </c>
      <c r="E146" t="str">
        <v>Southwest Side</v>
      </c>
      <c r="F146" t="str">
        <v>Chicago Southwest—which centers on the community of Chicago Lawn and includes portions of Gage Park, West Lawn, West Elsdon and north Ashburn—is adjacent to Midway International Airport and includes the Greater Southwest Industrial Corridor. It is home to Marquette Park, the “green bungalow block” of environmentally friendly rehabbed homes and dozens of religious institutions, community-based organizations, public and Catholic schools, ethnic restaurants and businesses. We are a multi-cultural community where residents are of African, Mexican, Middle Eastern and European descent—arguably the most culturally diverse group of neighborhoods on the South Side. Yet we are not without racial tensions and economic challenges. We must address low-performing schools, violence and crime, a troubled housing market and many other issues. After years of economic and demographic change, we are struck by a lack of connectedness in our neighborhood. We recognize the need to build new relationships with one another and with the organizations and institutions that help keep Chicago Southwest viable. This Quality-of-Life Plan was developed with participation of more than 300 residents and dozens of institutions. We believe successful transformation of Chicago Southwest into a new community hinges on the continued commitment, engagement and vision of our residents and institutions, on our ability to connect and build positive relationships, and on our capacity to cultivate new leaders who are representative of the new stakeholders in our neighborhood.</v>
      </c>
      <c r="G146" t="str">
        <v>http://www.cct.org/wp-content/uploads/2015/05/ChicagoSouthwestMakingConnections2005.pdf</v>
      </c>
    </row>
    <row r="147" spans="1:7" hidden="1">
      <c r="A147" t="str" cm="1">
        <f t="array" ref="A147">IF(Master!$B146="x",Master!$K146:$Q146,"")</f>
        <v/>
      </c>
      <c r="B147"/>
    </row>
    <row r="148" spans="1:7" hidden="1">
      <c r="A148" t="str" cm="1">
        <f t="array" ref="A148:G148">IF(Master!$B147="x",Master!$K147:$Q147,"")</f>
        <v>Chicago Sustainable Industries A Business Plan for Manufacturing</v>
      </c>
      <c r="B148">
        <v>2013</v>
      </c>
      <c r="C148" t="str">
        <v>City of Chicago</v>
      </c>
      <c r="D148" t="str">
        <v>Chicago</v>
      </c>
      <c r="E148" t="str">
        <v>Chicago</v>
      </c>
      <c r="F148" t="str">
        <v>Chicago Sustainable Industries: A Business Plan for Manufacturing (CSI) is the result of a three-year collaboration by industry leaders and local government agencies on a comprehensive strategy to reinforce and expand Chicago’s manufacturing base. CSI’s fundamental premise, that successful markets build from their unique and distinctive assets, directly aligns with “A Plan for Economic Growth &amp; Jobs,” released in 2012 by World Business Chicago.</v>
      </c>
      <c r="G148" t="str">
        <v>http://www.cct.org/wp-content/uploads/2015/05/3ChicagoSustainableIndustries2013.pdf</v>
      </c>
    </row>
    <row r="149" spans="1:7" hidden="1">
      <c r="A149" t="str" cm="1">
        <f t="array" ref="A149:G149">IF(Master!$B148="x",Master!$K148:$Q148,"")</f>
        <v>Chicago sustainable industries Phase One: A Manufacturing Work Plan for the 21st Century</v>
      </c>
      <c r="B149">
        <v>2013</v>
      </c>
      <c r="C149" t="str">
        <v>Chicago Department of Housing and Economic Development</v>
      </c>
      <c r="D149" t="str">
        <v>Chicago</v>
      </c>
      <c r="E149" t="str">
        <v>Chicago</v>
      </c>
      <c r="F149" t="str">
        <v>Chicago’s Sustainable Industries (CSI) initiative is being developed to support the city’s manufacturing sector within an evolving global economy. The CSI initiative is targeting existing manufacturers along with specific manufacturing sub-sectors that demonstrate an enduring, positive influence on Chicago’s economy. CSI is the City of Chicago’s first effort to coordinate the economic, social and environmental aspects of Chicago’s manufacturing sector as part of a single, comprehensive planning effort. Once established, the CSI strategy will guide and advocate for public resources that promote the viability of Chicago’s manufacturing base. It will support goods-producing companies that draw dollars into Chicago from other areas, serve to retain and re-circulate those dollars within city limits, guide policies that promote the sector’s sustainability, and re-establish public awareness about the importance of manufacturing to the local economy.</v>
      </c>
      <c r="G149" t="str">
        <v>https://www.chicago.gov/content/dam/city/depts/zlup/Sustainable_Development/Publications/Chicago_Sustainable_Industries/Chicago_Sustainable_Book.pdf</v>
      </c>
    </row>
    <row r="150" spans="1:7" hidden="1">
      <c r="A150" t="str" cm="1">
        <f t="array" ref="A150:G150">IF(Master!$B149="x",Master!$K149:$Q149,"")</f>
        <v>Chicago Union Station Master Plan Study</v>
      </c>
      <c r="B150">
        <v>2012</v>
      </c>
      <c r="C150" t="str">
        <v>Chicago Department of Transportation</v>
      </c>
      <c r="D150" t="str">
        <v>Loop</v>
      </c>
      <c r="E150" t="str">
        <v>Loop</v>
      </c>
      <c r="F150" t="str">
        <v>The Chicago Department of Transportation (CDOT) has conducted the Chicago Union Station Master Plan Study in a collaborative effort with extensive participation from Amtrak (the station’s owner), Metra (the station’s primary tenant), and other stakeholder organizations. The current planning efforts represent a continuation of the City of Chicago’s longstanding interests in improving passenger transportation and interchange facilities in the Union Station area, consistent with the City’s Central Area ACTION Plan of 2009 and the Chicago Metropolitan Agency for Planning’s GO TO 2040 regional plan. This Study identifies potential ideas for adding tracks and platforms, as well as possible opportunities for
improving passenger flows. Short, medium, and long-term opportunities have been identified to assist
Amtrak, Metra, and other station stakeholders in preparing for these future improvements.</v>
      </c>
      <c r="G150" t="str">
        <v>http://www.cct.org/wp-content/uploads/2015/05/ChicagoUnionStationMasterPlanStudy2012.pdf</v>
      </c>
    </row>
    <row r="151" spans="1:7" hidden="1">
      <c r="A151" t="str" cm="1">
        <f t="array" ref="A151:G151">IF(Master!$B150="x",Master!$K150:$Q150,"")</f>
        <v>Chinatown Community Vision Plan</v>
      </c>
      <c r="B151">
        <v>2015</v>
      </c>
      <c r="C151" t="str">
        <v>CMAP</v>
      </c>
      <c r="D151" t="str">
        <v>Armour Square</v>
      </c>
      <c r="E151" t="str">
        <v>Chinatown</v>
      </c>
      <c r="F151" t="str">
        <v>The Chinatown Community Vision Plan provides a framework for future decision making that aligns with longterm goals. It is the result of two years of work led by the Coalition for a Better Chinese American Community (CBCAC), 25th Ward Alderman Daniel Solis, and the Chicago Metropolitan Agency for Planning (CMAP) with the Chinatown community’s residents, business owners, workers, and community leaders.</v>
      </c>
      <c r="G151" t="str">
        <v>https://www.cmap.illinois.gov/documents/10180/113285/Chinatown+Community+Vision+Plan+-+High+Resolution/025acfc0-3973-4f5f-b99b-44551edf0e42</v>
      </c>
    </row>
    <row r="152" spans="1:7" hidden="1">
      <c r="A152" t="str" cm="1">
        <f t="array" ref="A152">IF(Master!$B151="x",Master!$K151:$Q151,"")</f>
        <v/>
      </c>
      <c r="B152"/>
    </row>
    <row r="153" spans="1:7" hidden="1">
      <c r="A153" t="str" cm="1">
        <f t="array" ref="A153:G153">IF(Master!$B152="x",Master!$K152:$Q152,"")</f>
        <v>Circle Line</v>
      </c>
      <c r="B153">
        <v>2009</v>
      </c>
      <c r="C153" t="str">
        <v>Chicago Transit Authority</v>
      </c>
      <c r="D153" t="str">
        <v>Chicago</v>
      </c>
      <c r="E153" t="str">
        <v>Region</v>
      </c>
      <c r="F153" t="str">
        <v>The proposed Circle Line would link all of CTA's rail lines and all of Metra's lines in a study area bounded by 39th Street on the south, Fullerton Parkway on the north, Western Avenue on the west and Lake Michigan on the east, creating improved connections and shorter travel times for transit customers throughout the six-county region and helping to reduce traffic congestion. The CTA completed Alternatives Analysis from 2006-2009. </v>
      </c>
      <c r="G153" t="str">
        <v>https://www.transitchicago.com/planning/circle/</v>
      </c>
    </row>
    <row r="154" spans="1:7">
      <c r="A154" t="str" cm="1">
        <f t="array" ref="A154">IF(Master!$B153="x",Master!$K153:$Q153,"")</f>
        <v/>
      </c>
    </row>
    <row r="155" spans="1:7">
      <c r="A155" t="str" cm="1">
        <f t="array" ref="A155">IF(Master!$B154="x",Master!$K154:$Q154,"")</f>
        <v/>
      </c>
    </row>
    <row r="156" spans="1:7">
      <c r="A156" t="str" cm="1">
        <f t="array" ref="A156:G156">IF(Master!$B155="x",Master!$K155:$Q155,"")</f>
        <v>Citywide Retail Market Analysis</v>
      </c>
      <c r="B156" s="2">
        <v>2013</v>
      </c>
      <c r="C156" t="str">
        <v>Chicago Department of Planning and Development</v>
      </c>
      <c r="D156" t="str">
        <v>Chicago</v>
      </c>
      <c r="E156" t="str">
        <v>Chicago</v>
      </c>
      <c r="F156" t="str">
        <v>This abbreviated version of the Citywide Retail Market Analysis includes 16 submarket profiles that represent Chicago’s neighborhood retail activity. The submarket geographies were determined by the locations of major shopping districts and physical barriers such as waterways, expressways, and railroad viaducts. Submarket data includes retail types and locations, also local demand for goods and services and the extent to which residents and visitors could support additional retail development. Completed in September 2013, the Citywide Retail Market Analysis is intended to ensure every Chicago neighborhood has convenient access to goods and services; to strengthen existing retail areas with opportunities for entrepreneurship and jobs; and to increase retail sales activity within city limits.</v>
      </c>
      <c r="G156" t="str">
        <v>https://www.chicago.gov/city/en/depts/dcd/supp_info/citywide-retail-market-analysis.html</v>
      </c>
    </row>
    <row r="157" spans="1:7" hidden="1">
      <c r="A157" t="str" cm="1">
        <f t="array" ref="A157:G157">IF(Master!$B156="x",Master!$K156:$Q156,"")</f>
        <v>Commercial Corridor Plan for Howard Street &amp; Morse Avenue</v>
      </c>
      <c r="B157">
        <v>2006</v>
      </c>
      <c r="C157" t="str">
        <v>DEVCORP North</v>
      </c>
      <c r="D157" t="str">
        <v>Far North Side</v>
      </c>
      <c r="E157" t="str">
        <v>Far North</v>
      </c>
      <c r="F157" t="str">
        <v>In September, 2004, DevCorp North, the business, community and economic development organization of Rogers Park, engaged the University of Illinois’ City Design Center to collaboratively develop commercial district plans for Howard Street and Morse Avenue.. Based on surveys, community meetings, steering committee work and community mapping of assets and areas of opportunity, final plan recommendations are grouped in five categories with accompanying vision statements intended to direct activities: 1. Shopping Mix 2. Public Safety 3. Design and Appearance 4. Community Development 5. Transportation. It is hoped that this plan will function as a blueprint for revitalization that is balanced in approach, serving residents from various income levels, races, ethnicities, sexual orientations and other groups that make Rogers Park the wonderfully diverse community that it is.</v>
      </c>
      <c r="G157" t="str">
        <v>http://www.cct.org/wp-content/uploads/2015/05/CommercialCorridorPlanforHowardStreetandMorseAvenue2006.pdf</v>
      </c>
    </row>
    <row r="158" spans="1:7" hidden="1">
      <c r="A158" t="str" cm="1">
        <f t="array" ref="A158:G158">IF(Master!$B157="x",Master!$K157:$Q157,"")</f>
        <v>Cook DuPage Corridor Smart Corridors Plan and Design</v>
      </c>
      <c r="B158">
        <v>2011</v>
      </c>
      <c r="C158" t="str">
        <v>Regional Transit Authority</v>
      </c>
      <c r="D158" t="str">
        <v>Chicago</v>
      </c>
      <c r="E158" t="str">
        <v>Region</v>
      </c>
      <c r="F158" t="str">
        <v xml:space="preserve">Presentation on Smart Corridor projects outlining the design and schedule.  </v>
      </c>
      <c r="G158" t="str">
        <v>https://www.cmap.illinois.gov/documents/10180/205972/Cook-DuPage_Smart_Corridors.pdf/12a29356-63cb-4a11-80a4-08fce29a559f</v>
      </c>
    </row>
    <row r="159" spans="1:7" hidden="1">
      <c r="A159" t="str" cm="1">
        <f t="array" ref="A159:G159">IF(Master!$B158="x",Master!$K158:$Q158,"")</f>
        <v>Cook DuPage Smart Corridor Plan and Design Technical Report</v>
      </c>
      <c r="B159">
        <v>2017</v>
      </c>
      <c r="C159" t="str">
        <v>Regional Transit Authority</v>
      </c>
      <c r="D159" t="str">
        <v>Chicago</v>
      </c>
      <c r="E159" t="str">
        <v>Region</v>
      </c>
      <c r="F159" t="str">
        <v>Based on the work conducted in the Smart Corridors Plan and Design project including prioritization results, the guiding principles, the visual displays of corridor data, and their own expertise about the Cook DuPage Corridor, the Technical Committee was able to make a recommendation for the following four corridors to advance to conceptual design.</v>
      </c>
      <c r="G159" t="str">
        <v>https://www.cmap.illinois.gov/documents/10180/433198/CDP_SmrtCor_TechMemoSummary_2015-06-01_DRAFTv1.pdf/9f76d827-79bd-4427-b6c3-1bc03f6b5b18</v>
      </c>
    </row>
    <row r="160" spans="1:7" hidden="1">
      <c r="A160" t="str" cm="1">
        <f t="array" ref="A160:G160">IF(Master!$B159="x",Master!$K159:$Q159,"")</f>
        <v>Cook-DuPage Corridor Action Plan</v>
      </c>
      <c r="B160">
        <v>2008</v>
      </c>
      <c r="C160" t="str">
        <v>Regional Transit Authority</v>
      </c>
      <c r="D160" t="str">
        <v>Chicago</v>
      </c>
      <c r="E160" t="str">
        <v>Region</v>
      </c>
      <c r="F160" t="str">
        <v>The Cook DuPage Corridor Study is a collaborative long-range transportation planning effort to identify the most effective and desired solutions to improve mobility in this heavily-traveled portion of our region. The Regional Transportation Authority (RTA) is leading this important program, in cooperation with the Illinois Department of Transportation (IDOT), the Illinois State Toll Highway Authority (ISTHA), Chicago Metropolitan Agency for Planning (CMAP), Chicago Transit Authority (CTA), Metra and Pace, Cook and DuPage counties, and the many communities in the study area. The purpose of this study is to reach consensus on a set of future transportation improvements that address the increasingly prevalent travel patterns of intersuburban and reverse commute work trips, while achieving local and regional goals.</v>
      </c>
      <c r="G160" t="str">
        <v>https://rtams.org/sites/default/files/digital_documents/RTA_CookDuPageCorridorActionPlan_2008.pdf</v>
      </c>
    </row>
    <row r="161" spans="1:7" hidden="1">
      <c r="A161" t="str" cm="1">
        <f t="array" ref="A161:G161">IF(Master!$B160="x",Master!$K160:$Q160,"")</f>
        <v>Corridor Opportunity Study Appendix Beverly, Morgan Park and Mount Greenwood</v>
      </c>
      <c r="B161">
        <v>2005</v>
      </c>
      <c r="C161" t="str">
        <v>Chicago Department of Planning and Development</v>
      </c>
      <c r="D161" t="str">
        <v>Southwest Side</v>
      </c>
      <c r="E161" t="str">
        <v>Southwest Side</v>
      </c>
      <c r="F161" t="str">
        <v>This market assessment is one component of a study of the development opportunities in Chicago’s Beverly, Morgan Park, and Mount Greenwood communities, prepared for the Chicago Department of Planning and Development. The consulting team is composed of Goodman Williams Group (market analysts), URS•TPAP (planners and urban designers), and Mid-America Real Estate (retail brokers). This market study was intended to help build consensus on development strategies and to guide the physical planning efforts of URS. The primary emphasis of the market study is the analysis of opportunities for retail development. Political, business, and community leaders have been frustrated that the socio-economic characteristics of many of the residents of the study area are not reflected in the retail development. This report examines demand and supply characteristics of the retail market and sets forth recommendations for redevelopment.</v>
      </c>
      <c r="G161" t="str">
        <v>http://www.cct.org/wp-content/uploads/2015/05/BeverlyMorganParkandMountGreenwoodCorridorOpportunityStudy2005.pdf</v>
      </c>
    </row>
    <row r="162" spans="1:7" hidden="1">
      <c r="A162" t="str" cm="1">
        <f t="array" ref="A162:G162">IF(Master!$B161="x",Master!$K161:$Q161,"")</f>
        <v>Creating Opportunity: A Progress Report</v>
      </c>
      <c r="B162">
        <v>2015</v>
      </c>
      <c r="C162" t="str">
        <v>Chicago Housing Authority</v>
      </c>
      <c r="D162" t="str">
        <v>Chicago</v>
      </c>
      <c r="E162" t="str">
        <v>Chicago</v>
      </c>
      <c r="F162" t="str">
        <v xml:space="preserve">Chicago, its Housing authority and the Plan for Transformation were set in motion 16 years ago. This report is meant to provide an overview of the path forged since the start of the Plan for Transformation.  </v>
      </c>
      <c r="G162" t="str">
        <v>https://cha-assets.s3.us-east-2.amazonaws.com/s3fs-public/2018-08/creating_opp_a_progress_report.pdf</v>
      </c>
    </row>
    <row r="163" spans="1:7" hidden="1">
      <c r="A163" t="str" cm="1">
        <f t="array" ref="A163">IF(Master!$B162="x",Master!$K162:$Q162,"")</f>
        <v/>
      </c>
      <c r="B163"/>
    </row>
    <row r="164" spans="1:7" hidden="1">
      <c r="A164" t="str" cm="1">
        <f t="array" ref="A164">IF(Master!$B163="x",Master!$K163:$Q163,"")</f>
        <v/>
      </c>
      <c r="B164"/>
    </row>
    <row r="165" spans="1:7">
      <c r="A165" t="str" cm="1">
        <f t="array" ref="A165:G165">IF(Master!$B164="x",Master!$K164:$Q164,"")</f>
        <v>Data to inform proactive anti-displacement strategies in East Garfield Park</v>
      </c>
      <c r="B165" s="2">
        <v>2019</v>
      </c>
      <c r="C165" t="str">
        <v>Metropolitan Planning Council, Institute For Housing at Depaul University</v>
      </c>
      <c r="D165" t="str">
        <v>East Garfield Park</v>
      </c>
      <c r="E165" t="str">
        <v>Garfield Park</v>
      </c>
      <c r="F165" t="str">
        <v>Report from the Institute for Housing Studies at DePaul University regarding anti-displacement strategies in East Garfield Park</v>
      </c>
      <c r="G165" t="str">
        <v>https://www.metroplanning.org/multimedia/publication/941</v>
      </c>
    </row>
    <row r="166" spans="1:7">
      <c r="A166" t="str" cm="1">
        <f t="array" ref="A166:G166">IF(Master!$B165="x",Master!$K165:$Q165,"")</f>
        <v>Design Excellence Neighborhood Design Guidelines</v>
      </c>
      <c r="B166" s="2">
        <v>2020</v>
      </c>
      <c r="C166" t="str">
        <v>Chicago Department of Planning and Development</v>
      </c>
      <c r="D166" t="str">
        <v>Chicago</v>
      </c>
      <c r="E166" t="str">
        <v>Chicago</v>
      </c>
      <c r="F166" t="str">
        <v>Developed under Mayor Lightfoot by DPD, the draft Neighborhood Design Guidelines provide specific recommendations to enhance the planning, review and impact of development along the city’s commercial corridors. As a complement to other City design resources and regulations, the draft guidelines are adaptable to the unique context of individual neighborhoods, corridors and blocks. The draft guidelines are organized across six categories:  Sustainability, Program, Site Design, Building, Public Realm, Massing, and Façade. The draft guidelines are intended to be used for all public and private projects located along Chicago’s commercial corridors. Projects that require the City’s review and oversight should substantially correspond to their parameters, especially Planned Developments, Lakefront Protection Ordinance projects, and projects that receive City grants, funding or other incentives.</v>
      </c>
      <c r="G166" t="str">
        <v>https://www.chicago.gov/content/dam/city/depts/dcd/design/neighborhood_design_guidelines_draft.pdf</v>
      </c>
    </row>
    <row r="167" spans="1:7" hidden="1">
      <c r="A167" t="str" cm="1">
        <f t="array" ref="A167:G167">IF(Master!$B166="x",Master!$K166:$Q166,"")</f>
        <v>Developing Vibrant Retail in Bronzeville</v>
      </c>
      <c r="B167">
        <v>2012</v>
      </c>
      <c r="C167" t="str">
        <v>Metropolitan Planning Council</v>
      </c>
      <c r="D167" t="str">
        <v>Douglas</v>
      </c>
      <c r="E167" t="str">
        <v>Bronzveille</v>
      </c>
      <c r="F167" t="str">
        <v>In late 2009, the Bronzeville Alliance (the Alliance) asked the Metropolitan Planning Council (MPC) to assist in the development of a targeted retail plan for the Bronzeville community on Chicago’s South Side. The Alliance identified three commercial corridors on which to focus retail recruitment,
commercial retention, and viable complementary uses, based on their proximity to transit assets, rich histories, and current retail activity. Charged with guiding the Bronzeville Alliance toward its goal of vibrant retail corridors, the Bronzeville task force analyzed reams of past plans and market data, toured the community, and interviewed more than 75 residents and stakeholders. The task force’s chief conclusion was that, over time, the local market can support one primary retail corridor, and that corridor should be 47th Street</v>
      </c>
      <c r="G167" t="str">
        <v>http://www.cct.org/wp-content/uploads/2015/05/DevelopingVibrantRetailinBronzeville2012.pdf</v>
      </c>
    </row>
    <row r="168" spans="1:7">
      <c r="A168" t="str" cm="1">
        <f t="array" ref="A168">IF(Master!$B167="x",Master!$K167:$Q167,"")</f>
        <v/>
      </c>
    </row>
    <row r="169" spans="1:7" hidden="1">
      <c r="A169" t="str" cm="1">
        <f t="array" ref="A169:G169">IF(Master!$B168="x",Master!$K168:$Q168,"")</f>
        <v>Displacement Pressure in Context: Examining Recent Housing Market Changes Near The 606</v>
      </c>
      <c r="B169">
        <v>2020</v>
      </c>
      <c r="C169" t="str">
        <v>Institute for Housing Studies at DePaul Univesity</v>
      </c>
      <c r="D169" t="str">
        <v>Chicago</v>
      </c>
      <c r="E169" t="str">
        <v>Chicago</v>
      </c>
      <c r="F169" t="str">
        <v>This report goes “under the hood” of our Mapping Displacement Pressure in Chicago project data to highlight how house prices are changing in the neighborhoods around The 606 linear park system and highlights a potential strategy to preserve affordability in surrounding communities. It finds that rising prices have largely eroded the stock of lower-cost homes near the trail system, particularly 2 to 4 flats that tend to make up a neighborhood's unsubsidized affordable housing supply. In moderate-cost neighborhoods with rising prices, interventions are needed to mitigate displacement pressure. Among these solutions is helping mission-driven developers and others acquire a portion of this stock and preserve it as affordable. Data show that there is still a potential inventory to feed this type of policy solution nearby, but the window to act is closing as prices increase and the supply disappears.</v>
      </c>
      <c r="G169" t="str">
        <v>https://www.housingstudies.org/releases/Displacement-Pressure-in-Context-606/</v>
      </c>
    </row>
    <row r="170" spans="1:7">
      <c r="A170" t="str" cm="1">
        <f t="array" ref="A170:G170">IF(Master!$B169="x",Master!$K169:$Q169,"")</f>
        <v>Do We Have the Capacity for Transformative Investment?</v>
      </c>
      <c r="B170" s="2">
        <v>2018</v>
      </c>
      <c r="C170" t="str">
        <v>Metropolitan Planning Council</v>
      </c>
      <c r="D170" t="str">
        <v>Chicago</v>
      </c>
      <c r="E170" t="str">
        <v>Chicago</v>
      </c>
      <c r="F170" t="str">
        <v>The Metropolitan Planning Council’s vision for an economically competitive, environmentally sustainable and socially equitable Chicago region requires smarter prioritization of projects and coordinated execution. Many of the structures (i.e. entities) and tools (e.g. bonding, taxing, eminent domain) necessary to implement coordinated and prioritized investments already exist in the Chicago region.</v>
      </c>
      <c r="G170" t="str">
        <v>https://www.metroplanning.org/multimedia/publication/783</v>
      </c>
    </row>
    <row r="171" spans="1:7">
      <c r="A171" t="str" cm="1">
        <f t="array" ref="A171:G171">IF(Master!$B170="x",Master!$K170:$Q170,"")</f>
        <v>Doing Business with Cook County's Land Bank</v>
      </c>
      <c r="B171" s="2">
        <v>2014</v>
      </c>
      <c r="C171" t="str">
        <v>Metropolitan Planning Council</v>
      </c>
      <c r="D171" t="str">
        <v>Chicago</v>
      </c>
      <c r="E171" t="str">
        <v>Cook County</v>
      </c>
      <c r="F171" t="str">
        <v>CCLBA was formed by ordinance of Cook County in 2013 to address the large inventory of vacant residential, industrial and commercial property in Cook County. CCLBA is a unit of Cook County government, funded primarily with grants, contributions and revenues from transactions. CCLBA is the largest land bank by geography in the country and is governed by a Board of Directors appointed by Cook County President Toni Preckwinkle and the Cook County Board of Commissioners.</v>
      </c>
      <c r="G171" t="str">
        <v>https://www.metroplanning.org/uploads/cms/documents/land_bank_workshop-_resource_guide.pdf</v>
      </c>
    </row>
    <row r="172" spans="1:7">
      <c r="A172" t="str" cm="1">
        <f t="array" ref="A172">IF(Master!$B171="x",Master!$K171:$Q171,"")</f>
        <v/>
      </c>
    </row>
    <row r="173" spans="1:7">
      <c r="A173" t="str" cm="1">
        <f t="array" ref="A173:G173">IF(Master!$B172="x",Master!$K172:$Q172,"")</f>
        <v>EAH Guidebook</v>
      </c>
      <c r="B173" s="2">
        <v>2014</v>
      </c>
      <c r="C173" t="str">
        <v>Metropolitan Planning Council</v>
      </c>
      <c r="D173" t="str">
        <v>Chicago</v>
      </c>
      <c r="E173" t="str">
        <v>Chicago</v>
      </c>
      <c r="F173" t="str">
        <v>MPC's EAH Guidebook is a compendium of our experience in promoting EAH in Chicago and around the nation since 2001. It answers frequently asked questions from employers about why they might offer EAH and how to best use the financial incentives available. It also offers a case study of the University of Chicago's success with EAH.</v>
      </c>
      <c r="G173" t="str">
        <v>https://www.metroplanning.org/multimedia/publication/775</v>
      </c>
    </row>
    <row r="174" spans="1:7" hidden="1">
      <c r="A174" t="str" cm="1">
        <f t="array" ref="A174">IF(Master!$B173="x",Master!$K173:$Q173,"")</f>
        <v/>
      </c>
      <c r="B174"/>
    </row>
    <row r="175" spans="1:7" hidden="1">
      <c r="A175" t="str" cm="1">
        <f t="array" ref="A175:G175">IF(Master!$B174="x",Master!$K174:$Q174,"")</f>
        <v>East Garfield Park: Growing A Healthy Community - Quality of Life Plan</v>
      </c>
      <c r="B175">
        <v>2005</v>
      </c>
      <c r="C175" t="str">
        <v>LISC</v>
      </c>
      <c r="D175" t="str">
        <v>East Garfield Park</v>
      </c>
      <c r="E175" t="str">
        <v>Garfield Park</v>
      </c>
      <c r="F175" t="str">
        <v>East Garfield Park has a unique potential to become a “green” neighborhood where gardens, landscape businesses and environmental educational and cultural opportunities land uses are commonplace. It can be a center of arts and culture as well, and a diverse community where people of many incomes and backgrounds become neighbors. With its strong transportation resources and a growing population–new housing is going up on many streets already–the neighborhood can also support vibrant retail clusters to serve both neighborhood residents and those passing through. This plan provides a vision for what is possible and lays out eight strategies for achieving our goals.</v>
      </c>
      <c r="G175" t="str">
        <v>http://www.cct.org/wp-content/uploads/2015/05/EastGarfieldParkGrowingaHealthyCommunity2005.pdf</v>
      </c>
    </row>
    <row r="176" spans="1:7" hidden="1">
      <c r="A176" t="str" cm="1">
        <f t="array" ref="A176:G176">IF(Master!$B175="x",Master!$K175:$Q175,"")</f>
        <v>Englewood Rising - Quality of Life Plan</v>
      </c>
      <c r="B176">
        <v>2016</v>
      </c>
      <c r="C176" t="str">
        <v>LISC</v>
      </c>
      <c r="D176" t="str">
        <v>Englewood</v>
      </c>
      <c r="E176" t="str">
        <v>Englewood</v>
      </c>
      <c r="F176" t="str">
        <v>In April 2015, a decade of accomplishments by residents, community organizations, businesses, elected officials and clergy was celebrated at the 10th Anniversary of the 2005 Englewood Qualityof-Life Plan. In January 2016 the community reconvened to begin the work of drafting an updated community-driven Quality-of-Life Plan.</v>
      </c>
      <c r="G176" t="str">
        <v>https://www.lisc.org/media/filer_public/31/bd/31bda185-5d43-4c0a-b636-259e51a073cd/englewood_qlp_2016.pdf</v>
      </c>
    </row>
    <row r="177" spans="1:7" hidden="1">
      <c r="A177" t="str" cm="1">
        <f t="array" ref="A177:G177">IF(Master!$B176="x",Master!$K176:$Q176,"")</f>
        <v>Englewood: Making A Difference - Quality of Life Plan</v>
      </c>
      <c r="B177">
        <v>2005</v>
      </c>
      <c r="C177" t="str">
        <v>LISC</v>
      </c>
      <c r="D177" t="str">
        <v>Englewood</v>
      </c>
      <c r="E177" t="str">
        <v>Englewood</v>
      </c>
      <c r="F177" t="str">
        <v>Ready for a new period of prosperity and hope, The Englewood Quality-of-Life Plan sets out strategies to improve the community and the steps necessary to implement them.</v>
      </c>
      <c r="G177" t="str">
        <v>http://www.cct.org/wp-content/uploads/2015/05/EnglewoodMakingaDifference2005.pdf</v>
      </c>
    </row>
    <row r="178" spans="1:7">
      <c r="A178" t="str" cm="1">
        <f t="array" ref="A178">IF(Master!$B177="x",Master!$K177:$Q177,"")</f>
        <v/>
      </c>
    </row>
    <row r="179" spans="1:7">
      <c r="A179" t="str" cm="1">
        <f t="array" ref="A179:G179">IF(Master!$B178="x",Master!$K178:$Q178,"")</f>
        <v>Exploring the Culture of Mixed-Income Housing</v>
      </c>
      <c r="B179" s="2">
        <v>2012</v>
      </c>
      <c r="C179" t="str">
        <v>Chicago Housing Authority</v>
      </c>
      <c r="D179" t="str">
        <v>Chicago</v>
      </c>
      <c r="E179" t="str">
        <v>Chicago</v>
      </c>
      <c r="F179" t="str">
        <v>New research from the Mixed-Income Development Study explores community life in three mixed-income communities built on the footprint of former Chicago public housing projects.  Participation, Deliberation, and Decision Making examines decision-making processes that affect public housing residents and their power to influence urban redevelopment projects. Researchers argue that there is a growing need for dedicated public housing groups to maximize the voice, representation, and power of public housing residents. ‘Positive’ Gentrification examines the social effects of neighborhood revitalization efforts that integrate low-income people into well-functioning communities. Researchers find that behavioral norms, such as loitering statutes and quiet hours, tend to be established by higher-income residents interested in maintaining property values, which can lead to anxiety and subsequent social withdrawal among lower-income residents.</v>
      </c>
      <c r="G179" t="str">
        <v>https://www.macfound.org/press/publications/exploring-culture-mixed-income-housing/</v>
      </c>
    </row>
    <row r="180" spans="1:7">
      <c r="A180" t="str" cm="1">
        <f t="array" ref="A180">IF(Master!$B179="x",Master!$K179:$Q179,"")</f>
        <v/>
      </c>
    </row>
    <row r="181" spans="1:7" hidden="1">
      <c r="A181" t="str" cm="1">
        <f t="array" ref="A181:G181">IF(Master!$B180="x",Master!$K180:$Q180,"")</f>
        <v>Fact Sheet: Population Change in Illinois</v>
      </c>
      <c r="B181">
        <v>2019</v>
      </c>
      <c r="C181" t="str">
        <v>UIC Great Cities Institute</v>
      </c>
      <c r="D181" t="str">
        <v>Chicago</v>
      </c>
      <c r="E181" t="str">
        <v>Chicago</v>
      </c>
      <c r="F181" t="str">
        <v xml:space="preserve">The population loss experienced by the state of Illinois in recent years has been of interest to policy makers, researchers, Illinois residents, and the media, all of whom have sought explanations for why the state is losing population in recent years. This fact sheet seeks to provide recent data to further our understanding of where the population loss in Illinois is occurring and compare Illinois to other states in the U.S. </v>
      </c>
      <c r="G181" t="str">
        <v>https://greatcities.uic.edu/wp-content/uploads/2019/09/Illinois-Population-Loss.pdf</v>
      </c>
    </row>
    <row r="182" spans="1:7" hidden="1">
      <c r="A182" t="str" cm="1">
        <f t="array" ref="A182:G182">IF(Master!$B181="x",Master!$K181:$Q181,"")</f>
        <v>Fulton Market Innovation District A plan to coordinate economic growth, preservation, design, and public improvements</v>
      </c>
      <c r="B182">
        <v>2014</v>
      </c>
      <c r="C182" t="str">
        <v>Chicago Department of Planning and Development</v>
      </c>
      <c r="D182" t="str">
        <v>Near West Side</v>
      </c>
      <c r="E182" t="str">
        <v>West Loop</v>
      </c>
      <c r="F182" t="str">
        <v>Adopted in 2014, the Fulton Market Innovation District Plan identifies a vision to preserve existing jobs while accommodating private sector investments that reinforce the area’s expanding role as an innovation-driven employment center.</v>
      </c>
      <c r="G182" t="str">
        <v>https://www.chicago.gov/content/dam/city/depts/zlup/Sustainable_Development/Publications/Fulton-Randolph%20Market%20Land%20Use%20Plan/FMID_Plan_Web.pdf</v>
      </c>
    </row>
    <row r="183" spans="1:7" hidden="1">
      <c r="A183" t="str" cm="1">
        <f t="array" ref="A183:G183">IF(Master!$B182="x",Master!$K182:$Q182,"")</f>
        <v>Fulton Market Innovation District Update</v>
      </c>
      <c r="B183">
        <v>2020</v>
      </c>
      <c r="C183" t="str">
        <v>Chicago Department of Planning and Development</v>
      </c>
      <c r="D183" t="str">
        <v>Near West Side</v>
      </c>
      <c r="E183" t="str">
        <v>West Loop</v>
      </c>
      <c r="F183" t="str">
        <v>Throughout the 2010s, there were several significant planning initiatives and land use changes that impacted the Fulton Market area. In response, DPD Central Region planners drafted an update to the plan in late 2020 that was reviewed by the public in early 2021. The department and Ald. Walter Burnett (27th) co-hosted a community webinar on Zoom to review the proposed changes. The plan update was adopted by the Chicago Plan Commission in February 2021. The update allows residential uses north of Lake Street and establishes a 30 percent affordability goal for new residential projects in that area. The update also identifies new open space and public art opportunities, and establishes local infrastructure priorities, among other improvements.</v>
      </c>
      <c r="G183" t="str">
        <v>https://www.chicago.gov/content/dam/city/depts/zlup/Planning_and_Policy/Publications/fmid/fmid_update_draft.pdf</v>
      </c>
    </row>
    <row r="184" spans="1:7" hidden="1">
      <c r="A184" t="str" cm="1">
        <f t="array" ref="A184:G184">IF(Master!$B183="x",Master!$K183:$Q183,"")</f>
        <v>Fulton-Randolph Market District</v>
      </c>
      <c r="B184">
        <v>2015</v>
      </c>
      <c r="C184" t="str">
        <v>Chicago Department of Planning and Development</v>
      </c>
      <c r="D184" t="str">
        <v>Near West Side</v>
      </c>
      <c r="E184" t="str">
        <v>West Loop</v>
      </c>
      <c r="F184" t="str">
        <v xml:space="preserve">Completing a landmark designation process that began on April 4, 2014, the City Council of the City of Chicago designated the Fulton-Randolph Market District as a Chicago Landmark by ordinance passed July 29, 2015. The ordinance and the designation became effective on September 24, 2015.  The purpose of the proposed designation is to recognize and preserve the historic significance and importance of the Fulton-Randolph Market District's historic streetscapes and buildings, as well as to qualify them for historic rehabilitation incentives. The proposed designation is being considered as part of a larger city planning effort of the Fulton-Randolph Market area by the Department of Planning and Development and the Department of Transportation. </v>
      </c>
      <c r="G184" t="str">
        <v>https://www.chicago.gov/content/dam/city/depts/zlup/Historic_Preservation/Publications/Final_Designation_Report.pdf</v>
      </c>
    </row>
    <row r="185" spans="1:7">
      <c r="A185" t="str" cm="1">
        <f t="array" ref="A185:G185">IF(Master!$B184="x",Master!$K184:$Q184,"")</f>
        <v>Getting Ahead of Gentrification</v>
      </c>
      <c r="B185" s="2">
        <v>2018</v>
      </c>
      <c r="C185" t="str">
        <v>Network of Woodlawn</v>
      </c>
      <c r="D185" t="str">
        <v>Woodlawn</v>
      </c>
      <c r="E185" t="str">
        <v>Woodlawn</v>
      </c>
      <c r="F185">
        <v>0</v>
      </c>
      <c r="G185" t="str">
        <v>https://www.chicago.gov/city/en/depts/dcd/supp_info/woodlawn-community-development.html</v>
      </c>
    </row>
    <row r="186" spans="1:7">
      <c r="A186" t="str" cm="1">
        <f t="array" ref="A186">IF(Master!$B185="x",Master!$K185:$Q185,"")</f>
        <v/>
      </c>
    </row>
    <row r="187" spans="1:7" hidden="1">
      <c r="A187" t="str" cm="1">
        <f t="array" ref="A187:G187">IF(Master!$B186="x",Master!$K186:$Q186,"")</f>
        <v>Gladstone Park Corridor Study Milwaukee Avenue from The Kennedy Expressway to The City Limits</v>
      </c>
      <c r="B187">
        <v>2017</v>
      </c>
      <c r="C187" t="str">
        <v>Chicago Department of Planning and Development</v>
      </c>
      <c r="D187" t="str">
        <v>Chicago</v>
      </c>
      <c r="E187" t="str">
        <v>Chicago</v>
      </c>
      <c r="F187" t="str">
        <v>Completed in 2017, the document is meant to assist the Gladstone Park Chamber of Commerce and the Gladstone Park neighborhood to guide future development and growth in this corrido</v>
      </c>
      <c r="G187" t="str">
        <v>https://www.chicago.gov/content/dam/city/depts/zlup/Planning_and_Policy/Publications/gladstone-park-corridor.pdf</v>
      </c>
    </row>
    <row r="188" spans="1:7">
      <c r="A188" t="str" cm="1">
        <f t="array" ref="A188:G188">IF(Master!$B187="x",Master!$K187:$Q187,"")</f>
        <v>Grand Avenue Reconstruction Project</v>
      </c>
      <c r="B188" s="2">
        <v>2017</v>
      </c>
      <c r="C188" t="str">
        <v>Chicago Department of Transportation</v>
      </c>
      <c r="D188" t="str">
        <v>Chicago</v>
      </c>
      <c r="E188" t="str">
        <v>Chicago</v>
      </c>
      <c r="F188" t="str">
        <v>Beginning in February of 2017, the Chicago Department of Transportation (CDOT) will begin the reconstruction of West Grand Avenue Improvement between Pulaski and Chicago which is the fifth (5th) of eight (8) projects of an overall improvement program along Grand Avenue between Fullerton and Desplaines.</v>
      </c>
      <c r="G188" t="str">
        <v>https://www.chicago.gov/city/en/depts/cdot/supp_info/grand-avenue-reconstruction-project.html</v>
      </c>
    </row>
    <row r="189" spans="1:7" hidden="1">
      <c r="A189" t="str" cm="1">
        <f t="array" ref="A189:G189">IF(Master!$B188="x",Master!$K188:$Q188,"")</f>
        <v>Great Migration and Black Metropolis Feasibility Study</v>
      </c>
      <c r="B189">
        <v>2013</v>
      </c>
      <c r="C189" t="str">
        <v>CMAP</v>
      </c>
      <c r="D189" t="str">
        <v>Chicago</v>
      </c>
      <c r="E189" t="str">
        <v>Chicago</v>
      </c>
      <c r="F189" t="str">
        <v>This Black Metropolis-Bronzeville National Heritage Area (NHA) Feasibility Study supports the designation of Chicago’s mid-South Side, a heritage area that tells the story of AfricanAmericans’ struggle and perseverance during the Great Migration and beyond, as an NHA. The African-Americans who moved to the South Side of Chicago in the early 1900s left a lasting legacy in the community and is an important chapter in our nation’s history.</v>
      </c>
      <c r="G189" t="str">
        <v>https://www.cmap.illinois.gov/documents/10180/85980/Final+Draft+Report.pdf/6b4ace9f-d5d5-47e8-ae19-f3ffc04ea465</v>
      </c>
    </row>
    <row r="190" spans="1:7">
      <c r="A190" t="str" cm="1">
        <f t="array" ref="A190">IF(Master!$B189="x",Master!$K189:$Q189,"")</f>
        <v/>
      </c>
    </row>
    <row r="191" spans="1:7">
      <c r="A191" t="str" cm="1">
        <f t="array" ref="A191:G191">IF(Master!$B190="x",Master!$K190:$Q190,"")</f>
        <v>Greater Englewood Community Plan</v>
      </c>
      <c r="B191" s="2">
        <v>2008</v>
      </c>
      <c r="C191" t="str">
        <v>City of Chicago</v>
      </c>
      <c r="D191" t="str">
        <v>Englewood</v>
      </c>
      <c r="E191" t="str">
        <v>Englewood</v>
      </c>
      <c r="F191" t="str">
        <v>Because of the growing interest in the area, it is necessary to assure that a common vision and community development concept is in place to help coordinate and direct future investment. This Greater Englewood Community Plan is intended to serve this purpose. It is designed to serve as a coordinating document so that the City, retailers and private developers can understand the general development pattern desired within the area, determine those blocks which might best benefit from their efforts, and understand the expected character of new development.</v>
      </c>
      <c r="G191" t="str">
        <v>http://www.cct.org/wp-content/uploads/2015/05/GreaterEnglewoodCommunityPlan2008.pdf</v>
      </c>
    </row>
    <row r="192" spans="1:7">
      <c r="A192" t="str" cm="1">
        <f t="array" ref="A192:G192">IF(Master!$B191="x",Master!$K191:$Q191,"")</f>
        <v>Grow Chicago TOD Calculator</v>
      </c>
      <c r="B192" s="2">
        <v>2015</v>
      </c>
      <c r="C192" t="str">
        <v>Metropolitan Planning Council</v>
      </c>
      <c r="D192" t="str">
        <v>Chicago</v>
      </c>
      <c r="E192" t="str">
        <v>Chicago</v>
      </c>
      <c r="F192" t="str">
        <v>ee how development near transit can benefit you and your community through economic development and jobs, more revenue for schools and essential city services, and better transportation access.</v>
      </c>
      <c r="G192" t="str">
        <v>http://growchicago.metroplanning.org/</v>
      </c>
    </row>
    <row r="193" spans="1:7">
      <c r="A193" t="str" cm="1">
        <f t="array" ref="A193">IF(Master!$B192="x",Master!$K192:$Q192,"")</f>
        <v/>
      </c>
    </row>
    <row r="194" spans="1:7">
      <c r="A194" t="str" cm="1">
        <f t="array" ref="A194:G194">IF(Master!$B193="x",Master!$K193:$Q193,"")</f>
        <v>Halsted Triangle Plan</v>
      </c>
      <c r="B194" s="2">
        <v>2010</v>
      </c>
      <c r="C194" t="str">
        <v>City of Chicago</v>
      </c>
      <c r="D194" t="str">
        <v>Lakeview</v>
      </c>
      <c r="E194" t="str">
        <v>Lakeview</v>
      </c>
      <c r="F194" t="str">
        <v>Adopted in 2010 and updated in 2020, the Halsted Triangle plan is intended to generally guide the implementation of future public and private projects within the Halsted Triangle and along the Clybourn Avenue corridor</v>
      </c>
      <c r="G194" t="str">
        <v>http://www.cct.org/wp-content/uploads/2015/05/HalstedTrianglePlan2010.pdf</v>
      </c>
    </row>
    <row r="195" spans="1:7">
      <c r="A195" t="str" cm="1">
        <f t="array" ref="A195">IF(Master!$B194="x",Master!$K194:$Q194,"")</f>
        <v/>
      </c>
    </row>
    <row r="196" spans="1:7">
      <c r="A196" t="str" cm="1">
        <f t="array" ref="A196">IF(Master!$B195="x",Master!$K195:$Q195,"")</f>
        <v/>
      </c>
    </row>
    <row r="197" spans="1:7">
      <c r="A197" t="str" cm="1">
        <f t="array" ref="A197">IF(Master!$B196="x",Master!$K196:$Q196,"")</f>
        <v/>
      </c>
    </row>
    <row r="198" spans="1:7" hidden="1">
      <c r="A198" t="str" cm="1">
        <f t="array" ref="A198:G198">IF(Master!$B197="x",Master!$K197:$Q197,"")</f>
        <v>Healthy Chicago 2025 - Community Health Status Assessment</v>
      </c>
      <c r="B198">
        <v>2020</v>
      </c>
      <c r="C198" t="str">
        <v>Chicago Department of Public Health</v>
      </c>
      <c r="D198" t="str">
        <v>Chicago</v>
      </c>
      <c r="E198" t="str">
        <v>Chicago</v>
      </c>
      <c r="F198" t="str">
        <v>Healthy Chicago 2025 Community Health Status Assessment answers the question “How healthy are people who live in Chicago?”</v>
      </c>
      <c r="G198" t="str">
        <v>https://www.chicago.gov/content/dam/city/depts/cdph/CDPH/Healthy%20Chicago/CHSA.pdf</v>
      </c>
    </row>
    <row r="199" spans="1:7">
      <c r="A199" t="str" cm="1">
        <f t="array" ref="A199">IF(Master!$B198="x",Master!$K198:$Q198,"")</f>
        <v/>
      </c>
    </row>
    <row r="200" spans="1:7">
      <c r="A200" t="str" cm="1">
        <f t="array" ref="A200">IF(Master!$B199="x",Master!$K199:$Q199,"")</f>
        <v/>
      </c>
    </row>
    <row r="201" spans="1:7" hidden="1">
      <c r="A201" t="str" cm="1">
        <f t="array" ref="A201">IF(Master!$B200="x",Master!$K200:$Q200,"")</f>
        <v/>
      </c>
      <c r="B201"/>
    </row>
    <row r="202" spans="1:7">
      <c r="A202" t="str" cm="1">
        <f t="array" ref="A202">IF(Master!$B201="x",Master!$K201:$Q201,"")</f>
        <v/>
      </c>
    </row>
    <row r="203" spans="1:7">
      <c r="A203" t="str" cm="1">
        <f t="array" ref="A203">IF(Master!$B202="x",Master!$K202:$Q202,"")</f>
        <v/>
      </c>
    </row>
    <row r="204" spans="1:7">
      <c r="A204" t="str" cm="1">
        <f t="array" ref="A204">IF(Master!$B203="x",Master!$K203:$Q203,"")</f>
        <v/>
      </c>
    </row>
    <row r="205" spans="1:7" hidden="1">
      <c r="A205" t="str" cm="1">
        <f t="array" ref="A205">IF(Master!$B204="x",Master!$K204:$Q204,"")</f>
        <v/>
      </c>
      <c r="B205"/>
    </row>
    <row r="206" spans="1:7">
      <c r="A206" t="str" cm="1">
        <f t="array" ref="A206:G206">IF(Master!$B205="x",Master!$K205:$Q205,"")</f>
        <v>Hermosa And Logan Square West Here to Stay - Quality of Life Plan</v>
      </c>
      <c r="B206" s="2">
        <v>2018</v>
      </c>
      <c r="C206" t="str">
        <v>LISC</v>
      </c>
      <c r="D206" t="str">
        <v>Logan Square</v>
      </c>
      <c r="E206" t="str">
        <v>Logan Square</v>
      </c>
      <c r="F206" t="str">
        <v>This Quality-of-Life Plan is the result of attending to signals in Hermosa and Logan Square: from the loss of affordability to overdevelopment to gentrification and TOD speculation. This plan works on both sides of the border of two Chicago community areas, Logan Square and Hermosa, which we acknowledge but do not validate because there is no border when it comes to impact of gentrification.</v>
      </c>
      <c r="G206" t="str">
        <v>https://www.lisc.org/media/filer_public/d2/39/d239ca59-86c7-4183-806a-52e0d69209b8/120318_chicago_qol_hermosa_2018_plan.pdf</v>
      </c>
    </row>
    <row r="207" spans="1:7">
      <c r="A207" t="str" cm="1">
        <f t="array" ref="A207:G207">IF(Master!$B206="x",Master!$K206:$Q206,"")</f>
        <v>Housing Market Data in Cook County, Chicago and its Neighborhoods</v>
      </c>
      <c r="B207" s="2">
        <v>2016</v>
      </c>
      <c r="C207" t="str">
        <v>UIC Great Cities Institute</v>
      </c>
      <c r="D207" t="str">
        <v>Chicago</v>
      </c>
      <c r="E207" t="str">
        <v>Chicago</v>
      </c>
      <c r="F207" t="str">
        <v>The data shows that policy options and alternatives to make housing affordable and accessible to all are making strides in the right direction as owner costs, foreclosures, and vacancies have decreased. However, as this report highlights, access to affordable housing is not a reality for many in the U.S., illustrating that there is a need for more effective policy to improve the housing and mortgage markets in the U.S.</v>
      </c>
      <c r="G207" t="str">
        <v>https://greatcities.uic.edu/wp-content/uploads/2017/03/NHS_RoundtableV4.pdf</v>
      </c>
    </row>
    <row r="208" spans="1:7" hidden="1">
      <c r="A208" t="str" cm="1">
        <f t="array" ref="A208:G208">IF(Master!$B207="x",Master!$K207:$Q207,"")</f>
        <v>Humboldt Park: Staking Our Claim - Quality of Life Plan</v>
      </c>
      <c r="B208">
        <v>2005</v>
      </c>
      <c r="C208" t="str">
        <v>LISC</v>
      </c>
      <c r="D208" t="str">
        <v>Humboldt Park</v>
      </c>
      <c r="E208" t="str">
        <v>Humboldt Park</v>
      </c>
      <c r="F208" t="str">
        <v>A historic beacon for immigrants and low- to moderate-income residents, Humboldt Park is responding to encroaching gentrification by working furiously to stake a claim for longtime residents who wish to stay. Longtime residents appreciate the positive results that new development can bring, such as safer streets and greater amenities, but want to preserve affordable housing, retain industry and improve education, job training and health care. Unfortunately, industry has declined in recent decades, retail strips have withered and schools have performed poorly, all contributing to the twin plagues of gang and drug activity. But new investments in housing, the commercial strip along Division Street known as Paseo Boricua (Puerto Rican Gateway) and the green expanse of Humboldt Park itself have fostered a sense of renewal. This plan includes many ideas from earlier plans, notably the Empowerment Zone process in the 1990s led by the Near Northwest Neighborhood Network/Humboldt Park Empowerment Partnership and plans by West Humboldt Park Family and Community Development Council and Nobel Neighbors. Although implementing this plan will require greater coordination and less attention to “turf” issues among local organizations, all involved realize they must unite—or be conquered.</v>
      </c>
      <c r="G208" t="str">
        <v>http://www.cct.org/wp-content/uploads/2015/05/HumboldtParkStakingOurClaim2005.pdf</v>
      </c>
    </row>
    <row r="209" spans="1:7">
      <c r="A209" t="str" cm="1">
        <f t="array" ref="A209:G209">IF(Master!$B208="x",Master!$K208:$Q208,"")</f>
        <v>Improving Access, Increasing Livability: The CTA Red Line South Extension</v>
      </c>
      <c r="B209" s="2">
        <v>2012</v>
      </c>
      <c r="C209" t="str">
        <v>CMAP</v>
      </c>
      <c r="D209" t="str">
        <v>South Side</v>
      </c>
      <c r="E209" t="str">
        <v>Southside</v>
      </c>
      <c r="F209" t="str">
        <v>The purpose of this report is to help promote the importance of the proposed extension to local, state, and federal partners by demonstrating the qualitative and quantitative livability impacts this major capital project would bring to the local community and northeastern Illinois. This report is intended to support the CTA’s pursuit of federal New Starts funding and to serve as an educational resource for the Greater Roseland community as it continues the campaign in support of the CTA Red Line South Extension.</v>
      </c>
      <c r="G209" t="str">
        <v>http://www.cct.org/wp-content/uploads/2015/05/5CTARedLineSouthExtensionLivabilityReport2012.pdf</v>
      </c>
    </row>
    <row r="210" spans="1:7">
      <c r="A210" t="str" cm="1">
        <f t="array" ref="A210:G210">IF(Master!$B209="x",Master!$K209:$Q209,"")</f>
        <v>Industrial Renaissance: Establishing A Creative Industries District Cermak Road</v>
      </c>
      <c r="B210" s="2">
        <v>2007</v>
      </c>
      <c r="C210" t="str">
        <v>Urban Land Institute</v>
      </c>
      <c r="D210" t="str">
        <v>Lower West Side</v>
      </c>
      <c r="E210" t="str">
        <v>Pilsen</v>
      </c>
      <c r="F210" t="str">
        <v>If deployed differently, these existing structures and tools would result in more efficient and effective implementation of the Chicago Metropolitan Agency for Planning’s GO TO 2040, World Business Chicago’s economic plan and other regional blueprints. Doing so will require identification and evaluation of appropriate structures and tools, actionable steps for repurposing them and well-coordinated implementation.</v>
      </c>
      <c r="G210" t="str">
        <v>http://www.cct.org/wp-content/uploads/2015/05/IndustrialRenaissanceEstablishingaCreativeIndustriesDistrictCermakRoad2007.pdf</v>
      </c>
    </row>
    <row r="211" spans="1:7">
      <c r="A211" t="str" cm="1">
        <f t="array" ref="A211:G211">IF(Master!$B210="x",Master!$K210:$Q210,"")</f>
        <v>Industrial Restructuring and the Continuing Impact on Youth Employment in Illinois</v>
      </c>
      <c r="B211" s="2">
        <v>2018</v>
      </c>
      <c r="C211" t="str">
        <v>UIC Great Cities Institute</v>
      </c>
      <c r="D211" t="str">
        <v>Chicago</v>
      </c>
      <c r="E211" t="str">
        <v>Chicago</v>
      </c>
      <c r="F211" t="str">
        <v>This report is unique in that it provides a more detailed view of youth jobless and jobless and out of school data throughout the state of Illinois than what has been analyzed to date and has findings that have implications for the direction of future policy aimed at improving employment conditions for young people in Illinois and the economy more broadly.</v>
      </c>
      <c r="G211" t="str">
        <v>https://greatcities.uic.edu/wp-content/uploads/2018/05/Industrial-Restructuring-v1.3.pdf</v>
      </c>
    </row>
    <row r="212" spans="1:7">
      <c r="A212" t="str" cm="1">
        <f t="array" ref="A212:G212">IF(Master!$B211="x",Master!$K211:$Q211,"")</f>
        <v>INNOVATION DISTRICTS AS A STRATEGY FOR URBAN ECONOMIC DEVELOPMENT: A COMPARISON OF FOUR CASES</v>
      </c>
      <c r="B212" s="2">
        <v>2019</v>
      </c>
      <c r="C212" t="str">
        <v>UIC Great Cities Institute</v>
      </c>
      <c r="D212" t="str">
        <v>Chicago</v>
      </c>
      <c r="E212" t="str">
        <v>Chicago</v>
      </c>
      <c r="F212" t="str">
        <v>We conduct in-depth case studies of four innovation districts in the United States—located in Boston, Detroit, Saint Louis, and San Diego—that present contrasting settings, policies, and outcomes. The empirical information is drawn primarily from interviews with the innovation district creators and implementers and the entrepreneurs embedded within them. We assess the expectations, design, implementation, and operation of these innovation districts, with reference to stated and normative policy goals along with theories of regional economic development. Our purpose is to provide scholars and policymakers with guidance as to how, and how well, innovation districts may achieve the aim of urban economic development to generate economic dynamism and prosperity.</v>
      </c>
      <c r="G212" t="str">
        <v>https://greatcities.uic.edu/wp-content/uploads/2019/11/Drucker-Kayanan-Renski-2019-Innovation-Districts.pdf</v>
      </c>
    </row>
    <row r="213" spans="1:7">
      <c r="A213" t="str" cm="1">
        <f t="array" ref="A213:G213">IF(Master!$B212="x",Master!$K212:$Q212,"")</f>
        <v>Intervening with Aging Owners to Save Industrial Jobs: A Study Update</v>
      </c>
      <c r="B213" s="2">
        <v>2019</v>
      </c>
      <c r="C213" t="str">
        <v>UIC Great Cities Institute</v>
      </c>
      <c r="D213" t="str">
        <v>Chicago</v>
      </c>
      <c r="E213" t="str">
        <v>Chicago</v>
      </c>
      <c r="F213" t="str">
        <v>This report presents the results of an update to a 1989 study titled “Intervening with aging owners to save industrial jobs” that assessed “the feasibility of retaining manufacturing jobs in Chicago by matching aging company owners who need successors with qualified minority and female entrepreneurs as buyers.” Similar to the previous report, the present study involves a national survey of literature and practice and an assessment of the successorship needs and plans of aging manufacturing entrepreneurs in Chicago. However, it extends the succession analysis of family-owned manufacturing small and medium enterprises (SMEs) to Cook County and its collar counties (Cook, DuPage, Kane, Lake, McHenry, and Will).</v>
      </c>
      <c r="G213" t="str">
        <v>https://greatcities.uic.edu/wp-content/uploads/2019/03/Succession-Report-v5.0.pdf</v>
      </c>
    </row>
    <row r="214" spans="1:7">
      <c r="A214" t="str" cm="1">
        <f t="array" ref="A214:G214">IF(Master!$B213="x",Master!$K213:$Q213,"")</f>
        <v>INVEST IN TRANSIT The 2018-2023 Regional Transit Strategic Plan for Chicago and Northeastern Illinois</v>
      </c>
      <c r="B214" s="2">
        <v>2018</v>
      </c>
      <c r="C214" t="str">
        <v>Regional Transit Authority</v>
      </c>
      <c r="D214" t="str">
        <v>Chicago</v>
      </c>
      <c r="E214" t="str">
        <v>Region</v>
      </c>
      <c r="F214" t="str">
        <v>Each day, Northeastern Illinois and the City of Chicago depend on safe, reliable trains and buses to get two million riders where they need to go. Mass transit relieves highway congestion, contributes to the regional economy, and benefits society as a whole. The region’s Transit Agencies – the Chicago Transit Authority (CTA), Metra Commuter Rail, Pace Suburban Bus, and the Regional Transportation Authority (RTA) – are carrying one of the largest transit-riding populations in the nation on old systems that are expensive to operate. Despite the age of their systems, the Transit Agencies work diligently every day to meet the highest expectations of safety, security, and accessibility for the public and their employees. The 2018-2023 Regional Transit Strategic Plan, Invest in Transit, is the region’s case for pursuing dependable funding streams that will enable the Transit Agencies to provide this vital service well into the future. The transit system – and our investment in it – must remain competitive on all of these levels to ensure our region continues to thrive. Invest in Transit is anchored by five policy statements that describe the Transit Agencies’ shared positions on key regional issues. The statements, based on findings outlined in Beginning the Discussion, stakeholder input, and transit agency leadership, set a tenor for the plan and ground the vision and goals.</v>
      </c>
      <c r="G214" t="str">
        <v>https://www.rtachicago.org/sites/default/files/documents/Invest%20in%20Transit%202018-2023%20Regional%20Strategic%20Plan%20ScreenView%20for%20Web.pdf</v>
      </c>
    </row>
    <row r="215" spans="1:7">
      <c r="A215" t="str" cm="1">
        <f t="array" ref="A215:G215">IF(Master!$B214="x",Master!$K214:$Q214,"")</f>
        <v>J14 Jeffery Jump</v>
      </c>
      <c r="B215" s="2">
        <v>2015</v>
      </c>
      <c r="C215" t="str">
        <v>Chicago Transit Authority</v>
      </c>
      <c r="D215" t="str">
        <v>Douglas</v>
      </c>
      <c r="E215" t="str">
        <v>Bronzveille</v>
      </c>
      <c r="F215" t="str">
        <v xml:space="preserve">Jump is a new kind of CTA bus service designed to provide faster, more convinient travel experience.  This document explains the Jeffery Jump route. </v>
      </c>
      <c r="G215" t="str">
        <v>http://www.cct.org/wp-content/uploads/2015/05/BusRapidTransitJefferyJump1.pdf</v>
      </c>
    </row>
    <row r="216" spans="1:7">
      <c r="A216" t="str" cm="1">
        <f t="array" ref="A216:G216">IF(Master!$B215="x",Master!$K215:$Q215,"")</f>
        <v>Jefferson Park Milwaukee / Lawrence Corridor Study</v>
      </c>
      <c r="B216" s="2">
        <v>2008</v>
      </c>
      <c r="C216" t="str">
        <v>City of Chicago</v>
      </c>
      <c r="D216" t="str">
        <v>Jefferson Park</v>
      </c>
      <c r="E216" t="str">
        <v>Jefferson Park</v>
      </c>
      <c r="F216" t="str">
        <v xml:space="preserve">The plan for Downtown Jefferson Park along the Milwaukee / Lawrence Corridor sets forth a vision for Downtown Jefferson Park and identifies development strategies for improving the function and character of the Corridor.   The Plan establishes the framework for private development projects, as well as goals for public improvements within the Corridor.  </v>
      </c>
      <c r="G216" t="str">
        <v>http://www.cct.org/wp-content/uploads/2015/05/JeffersonParkMilwaukeeLawrenceCorridorStudy2008.pdf</v>
      </c>
    </row>
    <row r="217" spans="1:7" hidden="1">
      <c r="A217" t="str" cm="1">
        <f t="array" ref="A217:G217">IF(Master!$B216="x",Master!$K216:$Q216,"")</f>
        <v>Jefferson Park Station Area Master Plan</v>
      </c>
      <c r="B217">
        <v>2018</v>
      </c>
      <c r="C217" t="str">
        <v>Chicago Department of Planning and Development</v>
      </c>
      <c r="D217" t="str">
        <v>Chicago</v>
      </c>
      <c r="E217" t="str">
        <v>Chicago</v>
      </c>
      <c r="F217" t="str">
        <v>Adopted in 2018, the plan is intended to capitalize on transit investments by encouraging the thoughtful development of the area surronding the Jefferson Park Transit Center on the Northwest side.</v>
      </c>
      <c r="G217" t="str">
        <v>https://www.chicago.gov/content/dam/city/depts/zlup/Historic_Preservation/Publications/JeffParkPlan12-20-18FINAL-WEB.pdf</v>
      </c>
    </row>
    <row r="218" spans="1:7" hidden="1">
      <c r="A218" t="str" cm="1">
        <f t="array" ref="A218:G218">IF(Master!$B217="x",Master!$K217:$Q217,"")</f>
        <v>Kedzie Avenue Corridor Preliminary Study</v>
      </c>
      <c r="B218">
        <v>2014</v>
      </c>
      <c r="C218" t="str">
        <v>CMAP</v>
      </c>
      <c r="D218" t="str">
        <v>East Garfield Park</v>
      </c>
      <c r="E218" t="str">
        <v>Garfield Park</v>
      </c>
      <c r="F218" t="str">
        <v>A joint effort with the Chicago Metropolitan Agency for Planning, the plan takes a comprehensive look at the Kedzie corridor and aims to support existing businesses, stabilze housing, and introduce urban greening efforts in East Garfield Park.</v>
      </c>
      <c r="G218" t="str">
        <v>https://www.cmap.illinois.gov/documents/10180/248261/Kedzie%20Corridor%20Preliminary%20Study%2008_12_2014.pdf/0fb219b3-1151-4f69-832a-031fa6166056</v>
      </c>
    </row>
    <row r="219" spans="1:7">
      <c r="A219" t="str" cm="1">
        <f t="array" ref="A219:G219">IF(Master!$B218="x",Master!$K218:$Q218,"")</f>
        <v>Kinzie Industrial Corridor Infrastructure Study</v>
      </c>
      <c r="B219" s="2">
        <v>2020</v>
      </c>
      <c r="C219" t="str">
        <v>Chicago Department of Planning and Development</v>
      </c>
      <c r="D219" t="str">
        <v>West and Near West Side</v>
      </c>
      <c r="E219" t="str">
        <v>West Side</v>
      </c>
      <c r="F219" t="str">
        <v>The Department of Planning and Development (DPD) commissioned a study in 2019 to analyze the infrastructure conditions within the Kinzie Industrial Corridor from Lake Street to Hubbard Street and from Halsted Street to Odgen Avenue. Prepared by AECOM and completed in 2020, the goal of the study is to identify existing condition infrastructure issues, opportunity sites that may be developed in the future, and infrastructure priorities for the area. The study will be used to inform future planning work in this area by both DPD and the Chicago Department of Transportation (CDOT).Concluding components of the document include next steps that describe immediate actions, ongoing improvements, and available resources addressing both public and private entities to facilitate smart and coordinated growth in the are</v>
      </c>
      <c r="G219" t="str">
        <v>https://www.chicago.gov/content/dam/city/depts/dcd/kinzie/kinzie_ic_infrastructure_study.pdf</v>
      </c>
    </row>
    <row r="220" spans="1:7">
      <c r="A220" t="str" cm="1">
        <f t="array" ref="A220">IF(Master!$B219="x",Master!$K219:$Q219,"")</f>
        <v/>
      </c>
    </row>
    <row r="221" spans="1:7" hidden="1">
      <c r="A221" t="str" cm="1">
        <f t="array" ref="A221">IF(Master!$B220="x",Master!$K220:$Q220,"")</f>
        <v/>
      </c>
      <c r="B221"/>
    </row>
    <row r="222" spans="1:7">
      <c r="A222" t="str" cm="1">
        <f t="array" ref="A222:G222">IF(Master!$B221="x",Master!$K221:$Q221,"")</f>
        <v>LeClaire Courts Transportation and Access Study</v>
      </c>
      <c r="B222" s="2">
        <v>2013</v>
      </c>
      <c r="C222" t="str">
        <v>CMAP</v>
      </c>
      <c r="D222" t="str">
        <v>Garfield Ridge</v>
      </c>
      <c r="E222" t="str">
        <v>Midway</v>
      </c>
      <c r="F222" t="str">
        <v xml:space="preserve">The study primarily focuses on potential
transportation and access-related
enhancements that can support the
eventual redevelopment of the LeClair Courts site. </v>
      </c>
      <c r="G222" t="str">
        <v>http://www.cct.org/wp-content/uploads/2015/05/LeClaireCourtsTransportationandAccessStudy2013.pdf</v>
      </c>
    </row>
    <row r="223" spans="1:7" hidden="1">
      <c r="A223" t="str" cm="1">
        <f t="array" ref="A223:G223">IF(Master!$B222="x",Master!$K222:$Q222,"")</f>
        <v>Lessons From Chicago's Public Housing Transformation</v>
      </c>
      <c r="B223">
        <v>2013</v>
      </c>
      <c r="C223" t="str">
        <v>Chicago Housing Authority</v>
      </c>
      <c r="D223" t="str">
        <v>Chicago</v>
      </c>
      <c r="E223" t="str">
        <v>Chicago</v>
      </c>
      <c r="F223" t="str">
        <v>The key successes and challenges faced by the Chicago Housing Authority (CHA) and its residents are explored in a new series of five research briefs by the Urban Institute, which followed the experiences of CHA families as they were relocated, and their buildings were demolished and replaced with new, mixed-income housing. The briefs also outline the lessons from the research for cities struggling with how to improve troubled communities and provide decent, affordable housing for the vulnerable.</v>
      </c>
      <c r="G223" t="str">
        <v>https://www.macfound.org/press/publications/lessons-chicagos-public-housing-transformation/</v>
      </c>
    </row>
    <row r="224" spans="1:7" hidden="1">
      <c r="A224" t="str" cm="1">
        <f t="array" ref="A224:G224">IF(Master!$B223="x",Master!$K223:$Q223,"")</f>
        <v>Little Village Quality of Life Plan 2013</v>
      </c>
      <c r="B224">
        <v>2013</v>
      </c>
      <c r="C224" t="str">
        <v>LISC</v>
      </c>
      <c r="D224" t="str">
        <v>South Lawndale</v>
      </c>
      <c r="E224" t="str">
        <v>Little Villagge</v>
      </c>
      <c r="F224" t="str">
        <v xml:space="preserve">In 2003, LISC Chicago’s New Communities Program (NCP) presented an opportunity to conduct comprehensive community planning in Little Village.  The plan was published in 2005 and many organizations have since participated in its implementation.  Little Village embarked in 2013 on second planning process to define transformative ideas for the next 5 to 10 years.  This 2013 plan reflects a community with more resources, stronger organizations, more experience, and deeper connections than before.  </v>
      </c>
      <c r="G224" t="str">
        <v>http://www.cct.org/wp-content/uploads/2015/05/LittleVillageQualityofLifePlan2013.pdf</v>
      </c>
    </row>
    <row r="225" spans="1:7">
      <c r="A225" t="str" cm="1">
        <f t="array" ref="A225:G225">IF(Master!$B224="x",Master!$K224:$Q224,"")</f>
        <v>Little Village: Capital of The Mexican Midwest - Quality of Life Plan</v>
      </c>
      <c r="B225" s="2">
        <v>2005</v>
      </c>
      <c r="C225" t="str">
        <v>LISC</v>
      </c>
      <c r="D225" t="str">
        <v>Lower West Side</v>
      </c>
      <c r="E225" t="str">
        <v>Pilsen</v>
      </c>
      <c r="F225" t="str">
        <v>Little Village, or La Villita, is the retail, residential and cultural capital of the Mexican Midwest, and we want to retain that role for many years to come. With more than a thousand businesses along famous 26th Street and elsewhere, our neighborhood attracts visitors from all over Illinois and other states. To continue as a cultural and economic magnet, we must preserve our Mexican identity and strengthen the services, businesses, organizations and people that make us unique. This plan lays out eight strategies and more than 40 projects for making Little Village a great place to live. Through all of these activities, Little Village can maintain its position as a vibrant center of Mexican life.</v>
      </c>
      <c r="G225" t="str">
        <v>http://www.cct.org/wp-content/uploads/2015/05/LittleVillageCapitaloftheMexicanMidwest2005.pdf</v>
      </c>
    </row>
    <row r="226" spans="1:7">
      <c r="A226" t="str" cm="1">
        <f t="array" ref="A226:G226">IF(Master!$B225="x",Master!$K225:$Q225,"")</f>
        <v>Logan Square Corridor Development Initiative</v>
      </c>
      <c r="B226" s="2">
        <v>2015</v>
      </c>
      <c r="C226" t="str">
        <v>Metropolitan Planning Council</v>
      </c>
      <c r="D226" t="str">
        <v>Logan Square</v>
      </c>
      <c r="E226" t="str">
        <v>Logan Sqaure</v>
      </c>
      <c r="F226" t="str">
        <v>This report is a culmination of work by Logan Square residents in and around the 35th Ward to plan for redevelopment of underused sites near the Logan Square CTA Blue Line station.  This publication documents the community’s efforts, needs and goals, both for the public record and to provide to potential developers of these sites. When a Request for Proposals (RFP) occurs, the report and the community’s input will inform the parameters, and it is my goal to come back to the community with dynamic competing proposals. This report details the results of this rich engagement process and points the way toward securing equitable development and amenities that inclusively serve the broader Logan Square community. It is important to note that our goal was not to reach consensus on any one vision, but to identify areas of broad agreement about the future of these sites and the Milwaukee Avenue corridor.</v>
      </c>
      <c r="G226" t="str">
        <v>https://www.metroplanning.org/multimedia/publication/785</v>
      </c>
    </row>
    <row r="227" spans="1:7">
      <c r="A227" t="str" cm="1">
        <f t="array" ref="A227:G227">IF(Master!$B226="x",Master!$K226:$Q226,"")</f>
        <v>Logan Square: A Place to Stay, A Place to Grow - Quality Of Life Plan</v>
      </c>
      <c r="B227" s="2">
        <v>2005</v>
      </c>
      <c r="C227" t="str">
        <v>LISC</v>
      </c>
      <c r="D227" t="str">
        <v>Logan Square</v>
      </c>
      <c r="E227" t="str">
        <v>Logan Square</v>
      </c>
      <c r="F227" t="str">
        <v>Logan Square is on the move. But for many working families of this historic North Side neighborhood, the nagging question is whether they, too, must inevitably move. This quality-of-life plan envisions one that Chicago has produced all too rarely. It would be both stable and diverse, neither Gold Coast nor barrio—a place where families of all kinds, colors and classes would not simply coexist, but support one another as they pursue their own versions of the American dream. This is a plan to preserve diversity in Logan Square. Our vision for Logan Square is that it be a place to stay, and a place to grow.</v>
      </c>
      <c r="G227" t="str">
        <v>http://www.cct.org/wp-content/uploads/2015/05/LoganSquareaPlacetoStayaPlacetoGrow2005.pdf</v>
      </c>
    </row>
    <row r="228" spans="1:7">
      <c r="A228" t="str" cm="1">
        <f t="array" ref="A228:G228">IF(Master!$B227="x",Master!$K227:$Q227,"")</f>
        <v>Lower Wages and Continued Occupational and Industrial Segmentation of Latinos in the Chicago Economy</v>
      </c>
      <c r="B228" s="2">
        <v>2019</v>
      </c>
      <c r="C228" t="str">
        <v>UIC Great Cities Institute</v>
      </c>
      <c r="D228" t="str">
        <v>Chicago</v>
      </c>
      <c r="E228" t="str">
        <v>Chicago</v>
      </c>
      <c r="F228" t="str">
        <v>Given the demographic growth of Latinos in Chicago and the continued changes in the Chicago economy, this study provides an update of the Betancur et. al. study to examine the changes taking place between 1980 and 2016 and to determine the extent of economic mobility for Latinos in Chicago. </v>
      </c>
      <c r="G228" t="str">
        <v>https://greatcities.uic.edu/wp-content/uploads/2019/10/Acosta-Cordova.Lower-Wages-and-Continued-Occupational-and-Industrial-Segmentation-of-Latinos-in-the-Chicago-Area-Economy.5.15.19.pdf</v>
      </c>
    </row>
    <row r="229" spans="1:7">
      <c r="A229" t="str" cm="1">
        <f t="array" ref="A229:G229">IF(Master!$B228="x",Master!$K228:$Q228,"")</f>
        <v>Madison-Pulaski Commercial Corridor</v>
      </c>
      <c r="B229" s="2">
        <v>2007</v>
      </c>
      <c r="C229" t="str">
        <v>Chicago Department of Planning and Development</v>
      </c>
      <c r="D229" t="str">
        <v>West Garfield Park</v>
      </c>
      <c r="E229" t="str">
        <v>Garfield Park</v>
      </c>
      <c r="F229" t="str">
        <v>The intersection of Madison Street and Pulaski Road has been the heart of West Garfield Park’s commercial center for generations. Throughout its history, the Madison-Pulaski Commercial Corridor has attracted shoppers from the neighborhood and throughout Chicago. However, continuing disinvestment since the 1950s has left the corridor with serious challenges. This plan reflects the coming together of a community around a common vision and a set of development principles. Its six key strategies will ensure that the development process is guided by its priorities. Its focus is on repositioning the Madison-Pulaski Corridor to build on its historic strengths and develop new market-driven retail models to meet the needs of community residents and revitalize West Garfield Park’s economic base.</v>
      </c>
      <c r="G229" t="str">
        <v>http://www.cct.org/wp-content/uploads/2015/05/MadisonPulaskiCommercialCorridorRedevelopmentPlan2007.pdf</v>
      </c>
    </row>
    <row r="230" spans="1:7">
      <c r="A230" t="str" cm="1">
        <f t="array" ref="A230:G230">IF(Master!$B229="x",Master!$K229:$Q229,"")</f>
        <v>Master Plan for The Wicker Park Bucktown SSA</v>
      </c>
      <c r="B230" s="2">
        <v>2008</v>
      </c>
      <c r="C230" t="str">
        <v>SSA #33</v>
      </c>
      <c r="D230" t="str">
        <v>West Town</v>
      </c>
      <c r="E230" t="str">
        <v>1st Ward</v>
      </c>
      <c r="F230" t="str">
        <v>WPB’s (Wicker Park and Bucktown) decision to undertake this plan for Wicker Park and Bucktown’s commercial corridors is part of an effort to address the community’s shifting identity head on. It is a plan intended to balance the good that comes from increased prosperity along the corridors and within the neighborhoods with the strong desire to preserve local attitude and diversity and reinforce local arts, ecology, heritage, affordability, and values. The planning process is an opportunity to develop a collective vision for the future of Wicker Park and Bucktown’s commercial corridors, a chance to bring together the active, but often uninvolved constituency of neighbors, business owners, artists, institutions, investors, and visitors who enjoy and identify with the culture and social life along Western, Damen, Ashland, North, Division, and Milwaukee to think about the effects of change, and how best to integrate old with new.</v>
      </c>
      <c r="G230" t="str">
        <v>http://www.cct.org/wp-content/uploads/2015/05/MasterPlanfortheWickerParkBucktownSSA2008.pdf</v>
      </c>
    </row>
    <row r="231" spans="1:7">
      <c r="A231" t="str" cm="1">
        <f t="array" ref="A231:G231">IF(Master!$B230="x",Master!$K230:$Q230,"")</f>
        <v xml:space="preserve">Mayor Emanuel’s Industrial Corridor Modernization Kinzie Framework </v>
      </c>
      <c r="B231" s="2">
        <v>2019</v>
      </c>
      <c r="C231" t="str">
        <v>Chicago Department of Planning and Development</v>
      </c>
      <c r="D231" t="str">
        <v>West and Near West Side</v>
      </c>
      <c r="E231" t="str">
        <v>West Side</v>
      </c>
      <c r="F231" t="str">
        <v>The Kinzie Industrial Corridor Framework Plan was approved by the Chicago Plan Commission in May 2019.The plan was a result of a community-based process led by the Department of Planning and Development to review and enhance the Kinzie Industrial Corridor. As part of the Industrial Corridor Modernization Initiative, the process intend to maintain the corridor as an economic engine and vital job center, provide better access for all transportation modes, and enhance the area’s unique built environment. The framework identifies corridor employment trends and land use changes over time, as well as the historic character and development of the area, and makes recommendations to encourage industrial and some commercial development for continued employment growth within the corridor. The public process included more than 200 participants across two community meetings.</v>
      </c>
      <c r="G231" t="str">
        <v>https://www.chicago.gov/content/dam/city/depts/zlup/Planning_and_Policy/Publications/2019_05_16_KinzieIC_PlanDoc.pdf</v>
      </c>
    </row>
    <row r="232" spans="1:7">
      <c r="A232" t="str" cm="1">
        <f t="array" ref="A232:G232">IF(Master!$B231="x",Master!$K231:$Q231,"")</f>
        <v>Mayor Emanuel’s Industrial Corridor Modernization Little Village Framework</v>
      </c>
      <c r="B232" s="2">
        <v>2019</v>
      </c>
      <c r="C232" t="str">
        <v>Chicago Department of Planning and Development</v>
      </c>
      <c r="D232" t="str">
        <v>South Lawndale</v>
      </c>
      <c r="E232" t="str">
        <v>Little Village</v>
      </c>
      <c r="F232" t="str">
        <v>A community-based process led by the Department of Planning and Development to review and enhance the Little Village Industrial Corridor began in April 2018.Part of City's Industrial Modernization Initiative, the process is intended to maintain the corridor as economic engine and vital job center, provide better access for all transportation modes, and enhance the area’s unique natural and built environment. The modernization process for each of the city’s designated industrial corridors includes a working group of key industrial, business and community stakeholders to refine concepts presented to the general public. The effort will result in plans that address trends and optimal land uses for each corridor, as well as design guidelines where appropriate.</v>
      </c>
      <c r="G232" t="str">
        <v>https://www.chicago.gov/content/dam/city/depts/zlup/Planning_and_Policy/Publications/draft-little-village-framework.pdf</v>
      </c>
    </row>
    <row r="233" spans="1:7">
      <c r="A233" t="str" cm="1">
        <f t="array" ref="A233:G233">IF(Master!$B232="x",Master!$K232:$Q232,"")</f>
        <v>Mayor Emanuel’s Industrial Corridor Modernization North Branch Framework</v>
      </c>
      <c r="B233" s="2">
        <v>2017</v>
      </c>
      <c r="C233" t="str">
        <v>Chicago Department of Planning and Development</v>
      </c>
      <c r="D233" t="str">
        <v>Near North Side</v>
      </c>
      <c r="E233" t="str">
        <v>North Branch</v>
      </c>
      <c r="F233" t="str">
        <v>Adopted in 2017, the North Branch Framework is a plan for 760 acres along the Chicago River between Kinzie Street and Fullerton Avenue, and it's the first framework developed as a part of of the Industrial Corridor Modernization Initiative, a multi-year effort to review Chicago’s designated industrial corridors.</v>
      </c>
      <c r="G233" t="str">
        <v>https://www.chicago.gov/content/dam/city/depts/dcd/supp_info/industrial/NBIC_Adopted_Final_For-Web.pdf</v>
      </c>
    </row>
    <row r="234" spans="1:7">
      <c r="A234" t="str" cm="1">
        <f t="array" ref="A234:G234">IF(Master!$B233="x",Master!$K233:$Q233,"")</f>
        <v>Mayor Emanuel’s Industrial Corridor Modernization Ravenswood Framework</v>
      </c>
      <c r="B234" s="2">
        <v>2019</v>
      </c>
      <c r="C234" t="str">
        <v>Chicago Department of Planning and Development</v>
      </c>
      <c r="D234" t="str">
        <v>Lincoln Square</v>
      </c>
      <c r="E234" t="str">
        <v>Ravenswood</v>
      </c>
      <c r="F234" t="str">
        <v>Adopted by the Chicago Plan Commission in February 2019, the Ravenswood Framework offers recommendations that focus on utilizing existing resources, incentives and programs to support the changing needs of existing and new businesses in the Ravenswood Industrial Corridor on Chicago's North Side.</v>
      </c>
      <c r="G234" t="str">
        <v>https://www.chicago.gov/content/dam/city/depts/zlup/Planning_and_Policy/Publications/ravenswood-framework-final.pdf</v>
      </c>
    </row>
    <row r="235" spans="1:7">
      <c r="A235" t="str" cm="1">
        <f t="array" ref="A235:G235">IF(Master!$B234="x",Master!$K234:$Q234,"")</f>
        <v>McKinley Park Neighborhood Plan</v>
      </c>
      <c r="B235" s="2">
        <v>2019</v>
      </c>
      <c r="C235" t="str">
        <v>CMAP</v>
      </c>
      <c r="D235" t="str">
        <v>McKinley Park</v>
      </c>
      <c r="E235" t="str">
        <v>McKinley Park</v>
      </c>
      <c r="F235" t="str">
        <v>McKinley Park is a working-class neighborhood on Chicago’s southwest side. Its proximity to multimodal transportation options, parks and open space, as well as employment centers bolsters its potential as a desirable location for residential and commercial investment. However, like many other Chicago neighborhoods, McKinley Park faces housing affordablity challenges, disinvested corridors, and unattractive vacancies.</v>
      </c>
      <c r="G235" t="str">
        <v>https://www.cmap.illinois.gov/documents/10180/0/DRAFT+McKinley+Park+Existing+Conditions+Report+%28ECR%29.pdf/d9014d08-7fc1-591c-f94e-2dbbf7ec39f0?t=1557973247788</v>
      </c>
    </row>
    <row r="236" spans="1:7" hidden="1">
      <c r="A236" t="str" cm="1">
        <f t="array" ref="A236">IF(Master!$B235="x",Master!$K235:$Q235,"")</f>
        <v/>
      </c>
      <c r="B236"/>
    </row>
    <row r="237" spans="1:7">
      <c r="A237" t="str" cm="1">
        <f t="array" ref="A237:G237">IF(Master!$B236="x",Master!$K236:$Q236,"")</f>
        <v>Metra Milwaukee District West Line Transit-Friendly Development Plan Volume 1: Summary Recommendations and Implementation</v>
      </c>
      <c r="B237" s="2">
        <v>2011</v>
      </c>
      <c r="C237" t="str">
        <v>Chicago Department of Housing and Economic Development</v>
      </c>
      <c r="D237" t="str">
        <v>Chicago</v>
      </c>
      <c r="E237" t="str">
        <v>Region</v>
      </c>
      <c r="F237" t="str">
        <v>Access to transit is essential to neighborhood health and economic growth. As a policy goal, the City of Chicago (“the City”) endeavors to maximize the use of its existing transportation infrastructure, and to ensure that transit and land use are considered together in its planning processes. This Transit-Friendly Development Plan (“plan”) addresses the areas immediately surrounding five stations on Metra’s Milwaukee District West Line: Grand/Cicero, Hanson Park, Galewood, Mars, and Mont Clare. The intent of this plan is to build on this resource and increase the vitality of the area by increasing ridership, improving the experience of current Metra riders, and preserving and enhancing the neighborhoods in which they are located.  The key objectives of this plan are: To improve connections between rail and bus transit to reduce the need for automobile use To improve the visibility, accessibility, and appearance of station areas.</v>
      </c>
      <c r="G237" t="str">
        <v>https://www.chicago.gov/content/dam/city/depts/zlup/Planning_and_Policy/Publications/MD-W-final-all.pdf</v>
      </c>
    </row>
    <row r="238" spans="1:7">
      <c r="A238" t="str" cm="1">
        <f t="array" ref="A238:G238">IF(Master!$B237="x",Master!$K237:$Q237,"")</f>
        <v>Municipal Funding Opportunities for Transit-Oriented Development</v>
      </c>
      <c r="B238" s="2">
        <v>2020</v>
      </c>
      <c r="C238" t="str">
        <v>Regional Transit Authority</v>
      </c>
      <c r="D238" t="str">
        <v>Chicago</v>
      </c>
      <c r="E238" t="str">
        <v>Region</v>
      </c>
      <c r="F238" t="str">
        <v>The Regional Transportation Authority (RTA) in conjunction with the Regional Transit-Oriented Development Working Group created this document to assist communities with the development of TOD. The document is intended to be used primarily by economic and community development practitioners throughout the northern Illinois region. Included is a comprehensive directory of funding programs that serve Transit-Oriented Development initiatives in Northeastern Illinois. It includes programs for municipalities, government agencies, businesses, non-profit organizations, and other organizations that work to promote Transit-Oriented Development. It should be used by agencies to inform themselves of the various funding opportunities available. Programs are from government agencies as well as philanthropic agencies and financial institutions are included. This guide has been organized by Sources, Agencies, Program Description, and Eligibility.</v>
      </c>
      <c r="G238" t="str">
        <v>https://www.rtachicago.org/sites/default/files/documents/plansandprograms/landusetod/Grant%20Opportunities%20(06-2019).pdf</v>
      </c>
    </row>
    <row r="239" spans="1:7" hidden="1">
      <c r="A239" t="str" cm="1">
        <f t="array" ref="A239:G239">IF(Master!$B238="x",Master!$K238:$Q238,"")</f>
        <v>Near North Quality-of-Life Plan and Design Guidelines</v>
      </c>
      <c r="B239">
        <v>2015</v>
      </c>
      <c r="C239" t="str">
        <v>LISC</v>
      </c>
      <c r="D239" t="str">
        <v>Near North</v>
      </c>
      <c r="E239" t="str">
        <v>Near Northside</v>
      </c>
      <c r="F239" t="str">
        <v>The Near North Unity Program (NNUP) led a community-wide planning process to engage residents, local organizations, businesses, and faithbased leaders in a quality-of-life plan that lays out local assets, goals, and projects to meet the community’s vision and principles. NNUP is trying to do more than serve the geographic area of the Near North Neighborhood. It is our intention to build a sense of community and relationships among the people who call this area home.</v>
      </c>
      <c r="G239" t="str">
        <v>https://www.lisc.org/media/filer_public/9b/8d/9b8d005e-87d6-469e-8fb5-ceb858c70c05/near_north_qlp_2015.pdf</v>
      </c>
    </row>
    <row r="240" spans="1:7" hidden="1">
      <c r="A240" t="str" cm="1">
        <f t="array" ref="A240:G240">IF(Master!$B239="x",Master!$K239:$Q239,"")</f>
        <v>Near South Community Plan</v>
      </c>
      <c r="B240">
        <v>2003</v>
      </c>
      <c r="C240" t="str">
        <v>City of Chicago</v>
      </c>
      <c r="D240" t="str">
        <v>Near South Side</v>
      </c>
      <c r="E240" t="str">
        <v>South Loop</v>
      </c>
      <c r="F240" t="str">
        <v>Adopted in 2004, the Near South Community Plan serves as a guide to future development of the South Loop and Near South communities by recommending future land use, open space and transportation improvements.</v>
      </c>
      <c r="G240" t="str">
        <v>http://www.cct.org/wp-content/uploads/2015/05/NearSouthCommunityPlan2003.pdf</v>
      </c>
    </row>
    <row r="241" spans="1:7" hidden="1">
      <c r="A241" t="str" cm="1">
        <f t="array" ref="A241:G241">IF(Master!$B240="x",Master!$K240:$Q240,"")</f>
        <v>Near West Side Area Land Use</v>
      </c>
      <c r="B241">
        <v>2000</v>
      </c>
      <c r="C241" t="str">
        <v>City of Chicago</v>
      </c>
      <c r="D241" t="str">
        <v>West and Near West Side</v>
      </c>
      <c r="E241" t="str">
        <v>Near West Side</v>
      </c>
      <c r="F241" t="str">
        <v>Adopted in 2000, the Near West Side Plan covers an 88-block area bounded by the Kennedy and Eisenhower expressways, Lake Street and Ashland Avenue, and seeks to address the ramifications of West Loop growth.</v>
      </c>
      <c r="G241" t="str">
        <v>http://www.cct.org/wp-content/uploads/2015/05/NearWestSideAreaLandUsePlan2000.pdf</v>
      </c>
    </row>
    <row r="242" spans="1:7">
      <c r="A242" t="str" cm="1">
        <f t="array" ref="A242:G242">IF(Master!$B241="x",Master!$K241:$Q241,"")</f>
        <v>Neighborhoods Leads to Greater Well-Being</v>
      </c>
      <c r="B242" s="2">
        <v>2012</v>
      </c>
      <c r="C242" t="str">
        <v>Chicago Housing Authority</v>
      </c>
      <c r="D242" t="str">
        <v>Chicago</v>
      </c>
      <c r="E242" t="str">
        <v>Chicago</v>
      </c>
      <c r="F242" t="str">
        <v>A coalition of researchers find that moving from a high-poverty to low-poverty neighborhood spurs long-term gains in the physical and mental health of low-income adults. Using data from a MacArthur-supported study, Moving to Opportunity, the paper also finds an improvement in self-reported happiness, despite not improving economic self-sufficiency. With nearly 9 million people living in highly-impoverished neighborhoods, Neighborhood Effects on the Long-Term Well-Being of Low-Income Adults suggests the importance of focusing on improving the well-being of people living in such communities.</v>
      </c>
      <c r="G242" t="str">
        <v>https://www.macfound.org/press/publications/study-finds-moving-low-poverty-neighborhoods-leads-greater-well-being/</v>
      </c>
    </row>
    <row r="243" spans="1:7">
      <c r="A243" t="str" cm="1">
        <f t="array" ref="A243:G243">IF(Master!$B242="x",Master!$K242:$Q242,"")</f>
        <v>North Lawndale The Next Chapter - Quality of Life Plan</v>
      </c>
      <c r="B243" s="2">
        <v>2018</v>
      </c>
      <c r="C243" t="str">
        <v>LISC</v>
      </c>
      <c r="D243" t="str">
        <v>North Lawndale</v>
      </c>
      <c r="E243" t="str">
        <v>Lawndale</v>
      </c>
      <c r="F243" t="str">
        <v>We envision North Lawndale as a healthy, vibrant community with a diversified and innovative economy, competitive work force, engaged citizens and infrastructure that supports long term, sustainable growth. The process to create this Quality-of-Life Plan reflects our energy and dedication to making this vision a reality. Over two years, we created committees to address specific issues in the community, held face-to-face public workshops and key stakeholder interviews, and offered an interactive online survey. This plan, an update to the 2005 Quality of Life Plan, is the result of that work.</v>
      </c>
      <c r="G243" t="str">
        <v>https://www.cmap.illinois.gov/documents/10180/518906/NLCCC+Quality-of-Life+Plan_Final_11012018_web.pdf/6885cab9-d5e2-9948-9591-bd971a690bc2</v>
      </c>
    </row>
    <row r="244" spans="1:7">
      <c r="A244" t="str" cm="1">
        <f t="array" ref="A244:G244">IF(Master!$B243="x",Master!$K243:$Q243,"")</f>
        <v>North Lawndale: Faith Rewarded - Quality of Life Plan</v>
      </c>
      <c r="B244" s="2">
        <v>2005</v>
      </c>
      <c r="C244" t="str">
        <v>LISC</v>
      </c>
      <c r="D244" t="str">
        <v>North Lawndale</v>
      </c>
      <c r="E244" t="str">
        <v>Lawndale</v>
      </c>
      <c r="F244" t="str">
        <v xml:space="preserve">In 2005, North Lawndale creates this Quality-of-Life Plan that reflects the community’s values outlines 10 key strategies for success.  </v>
      </c>
      <c r="G244" t="str">
        <v>http://www.cct.org/wp-content/uploads/2015/05/NorthLawndaleFaithRewarded2005.pdf</v>
      </c>
    </row>
    <row r="245" spans="1:7">
      <c r="A245" t="str" cm="1">
        <f t="array" ref="A245:G245">IF(Master!$B244="x",Master!$K244:$Q244,"")</f>
        <v>North Milwaukee Avenue Corridor Plan - Western Avenue to California Avenue</v>
      </c>
      <c r="B245" s="2">
        <v>2008</v>
      </c>
      <c r="C245" t="str">
        <v>City of Chicago</v>
      </c>
      <c r="D245" t="str">
        <v>West Town</v>
      </c>
      <c r="E245" t="str">
        <v>1st Ward</v>
      </c>
      <c r="F245" t="str">
        <v>Adopted in 2008, the Milwaukee Avenue Corridor Plan identifies means to strengthen and enhance the corridor through preservation, renovation, and/or redevelopment.</v>
      </c>
      <c r="G245" t="str">
        <v>http://www.cct.org/wp-content/uploads/2015/05/NorthMilwaukeeAvenueCorridorPlan2008.pdf</v>
      </c>
    </row>
    <row r="246" spans="1:7" hidden="1">
      <c r="A246" t="str" cm="1">
        <f t="array" ref="A246:G246">IF(Master!$B245="x",Master!$K245:$Q245,"")</f>
        <v>North Park Commercial Corridors Study</v>
      </c>
      <c r="B246">
        <v>2019</v>
      </c>
      <c r="C246" t="str">
        <v>Chicago Department of Planning and Development</v>
      </c>
      <c r="D246" t="str">
        <v>North Park</v>
      </c>
      <c r="E246" t="str">
        <v>North Park</v>
      </c>
      <c r="F246" t="str">
        <v>In spring 2019, the Department of Planning and Development completed a market study of commercial corridors in the North Park neighborhood, primarily along Foster Avenue, Bryn Mawr Avenue and Kedzie Avenue. The study is a reference guide that can be used by local businesses, potential investors and residents.</v>
      </c>
      <c r="G246" t="str">
        <v>https://www.chicago.gov/content/dam/city/depts/zlup/Planning_and_Policy/Publications/north-park-final.pdf</v>
      </c>
    </row>
    <row r="247" spans="1:7" hidden="1">
      <c r="A247" t="str" cm="1">
        <f t="array" ref="A247:G247">IF(Master!$B246="x",Master!$K246:$Q246,"")</f>
        <v>North River Commission</v>
      </c>
      <c r="B247">
        <v>2014</v>
      </c>
      <c r="C247" t="str">
        <v>LISC</v>
      </c>
      <c r="D247" t="str">
        <v>Chicago</v>
      </c>
      <c r="E247" t="str">
        <v>Northside</v>
      </c>
      <c r="F247" t="str">
        <v>This document brings together a list of projects and priorities by the North River Commission for the northwest side that includes arts and culture, economic development, Education, Housing, and environment and parks.</v>
      </c>
      <c r="G247" t="str">
        <v>https://www.lisc.org/media/filer_public/8d/92/8d923783-6b36-4d6c-979a-e5b2645606d1/north_river_commission_qlp_2014.pdf</v>
      </c>
    </row>
    <row r="248" spans="1:7">
      <c r="A248" t="str" cm="1">
        <f t="array" ref="A248:G248">IF(Master!$B247="x",Master!$K247:$Q247,"")</f>
        <v>North River Communities Neighborhood Plan</v>
      </c>
      <c r="B248" s="2">
        <v>2018</v>
      </c>
      <c r="C248" t="str">
        <v>CMAP</v>
      </c>
      <c r="D248" t="str">
        <v>Far North Side</v>
      </c>
      <c r="E248" t="str">
        <v>Far North</v>
      </c>
      <c r="F248" t="str">
        <v>The North River Communities Neighborhood Plan presents a vision for the future and a framework for making decisions that align with long-term goals. It is the result of two years of work led by the North River Commission (NRC) and the Chicago Metropolitan Agency for Planning (CMAP) with the community’s residents, business owners, workers, and leaders. The plan focuses on the North River communities, a core section of NRC’s service area on the northwest side of Chicago.</v>
      </c>
      <c r="G248" t="str">
        <v>https://www.cmap.illinois.gov/documents/10180/527400/FY19-0020_North_River_Communities_Plan_web.pdf/99dc38e4-06e5-6b3b-6409-4cfa52c086b0</v>
      </c>
    </row>
    <row r="249" spans="1:7" hidden="1">
      <c r="A249" t="str" cm="1">
        <f t="array" ref="A249:G249">IF(Master!$B248="x",Master!$K248:$Q248,"")</f>
        <v>One Central</v>
      </c>
      <c r="B249">
        <v>2021</v>
      </c>
      <c r="C249" t="str">
        <v>Chicago Department of Planning and Development</v>
      </c>
      <c r="D249" t="str">
        <v>Near South Side</v>
      </c>
      <c r="E249" t="str">
        <v>South Loop</v>
      </c>
      <c r="F249" t="str">
        <v>ONE Central intends to be a transformative investment for the City, Region, and State, delivering capacity for future civic, retail, residential, office, institutional, and entertainment development on a 34-acre site with more than 3,000 linear feet of frontage on Lake Shore Drive, with connections to the Lakefront, Museum Campus, Wintrust Arena and McCormick Place. The project is anchored by a privately-financed $3.8 billion dollar civic infrastructure investment which intends to enhance transit access for residents of the South Loop, South Side, City and Region</v>
      </c>
      <c r="G249" t="str">
        <v>https://www.onecentralchicago.com/</v>
      </c>
    </row>
    <row r="250" spans="1:7" hidden="1">
      <c r="A250" t="str" cm="1">
        <f t="array" ref="A250">IF(Master!$B249="x",Master!$K249:$Q249,"")</f>
        <v/>
      </c>
      <c r="B250"/>
    </row>
    <row r="251" spans="1:7">
      <c r="A251" t="str" cm="1">
        <f t="array" ref="A251:G251">IF(Master!$B250="x",Master!$K250:$Q250,"")</f>
        <v>Orange Line Extension</v>
      </c>
      <c r="B251" s="2">
        <v>2010</v>
      </c>
      <c r="C251" t="str">
        <v>Chicago Transit Authority</v>
      </c>
      <c r="D251" t="str">
        <v>Chicago</v>
      </c>
      <c r="E251" t="str">
        <v>Chicago</v>
      </c>
      <c r="F251" t="str">
        <v>The Orange Line Extension Project would extend the transit line from the Midway Station at the Midway International Airport to approximately 76th Street near Ford City.  The CTA completed Alternatives Analysis from 2006-2009 and Environmental Scoping from 2009-2010.</v>
      </c>
      <c r="G251" t="str">
        <v>https://www.transitchicago.com/orangeeis/</v>
      </c>
    </row>
    <row r="252" spans="1:7">
      <c r="A252" t="str" cm="1">
        <f t="array" ref="A252">IF(Master!$B251="x",Master!$K251:$Q251,"")</f>
        <v/>
      </c>
    </row>
    <row r="253" spans="1:7" hidden="1">
      <c r="A253" t="str" cm="1">
        <f t="array" ref="A253">IF(Master!$B252="x",Master!$K252:$Q252,"")</f>
        <v/>
      </c>
      <c r="B253"/>
    </row>
    <row r="254" spans="1:7">
      <c r="A254" t="str" cm="1">
        <f t="array" ref="A254:G254">IF(Master!$B253="x",Master!$K253:$Q253,"")</f>
        <v>Pace Central Harlem Avenue Corridor Study Transportation and Land Use Improvement Plan</v>
      </c>
      <c r="B254" s="2">
        <v>2018</v>
      </c>
      <c r="C254" t="str">
        <v>Regional Transit Authority</v>
      </c>
      <c r="D254" t="str">
        <v>Chicago</v>
      </c>
      <c r="E254" t="str">
        <v>Region</v>
      </c>
      <c r="F254" t="str">
        <v>Harlem Avenue is one of seven Chicagoland corridors that Pace Suburban Bus has identified as a priority for developing Pulse arterial rapid bus transit over the next 10 years. Pulse is a new rapid transit network, which will provide fast, frequent and reliable bus service using the latest technology and streamlined route design. To advance this vision, Pace and RTA initiated the Central Harlem Avenue Corridor Study with the objectives of preparing the corridor for eventual Pulse arterial rapid bus transit service, enhancing pedestrian connectivity to current and future bus stop locations, increasing passenger and pedestrian safety, improving bus speed and reliability, and promoting transit-oriented development. The Central Harlem Avenue Corridor Study focuses on the segment of Harlem Avenue between 71st Street and North Avenue – one of Pace’s busiest bus corridors. A number of issues were identified in the Existing Conditions Assessment that this Improvement Plan will seek to address where possible. This corridor study represents the second step in the process of developing this corridor for Pulse Line implementation. Pulse Lines begin with visioning and then have a corridor study with interim improvements. Following this corridor study, Harlem would require a project definition, environmental review, design, and construction before Pulse service could become a reality. Because of the significant development work that lies ahead for this corridor, all recommendations from this corridor study should be understood as preliminary and contingent upon the outcome of more detailed review</v>
      </c>
      <c r="G254" t="str">
        <v>https://www.pacebus.com/sites/default/files/2020-06/Central%20Harlem%20Ave%20Corridor%20Study%20%28Final-Report_Small%29.pdf</v>
      </c>
    </row>
    <row r="255" spans="1:7">
      <c r="A255" t="str" cm="1">
        <f t="array" ref="A255:G255">IF(Master!$B254="x",Master!$K254:$Q254,"")</f>
        <v>PACE NORTH AVENUE CORRIDOR PLAN</v>
      </c>
      <c r="B255" s="2">
        <v>2017</v>
      </c>
      <c r="C255" t="str">
        <v>PACE</v>
      </c>
      <c r="D255" t="str">
        <v>Chicago</v>
      </c>
      <c r="E255" t="str">
        <v>Chicago</v>
      </c>
      <c r="F255" t="str">
        <v>The North Avenue Corridor serves the region and nine corridor communities well by virtue of a highly accessible corridor, including multiple Pace transit options, regional destinations such as Jerome Huppert Woods, Triton College and Loyola Gottleib Hospital, and a diverse mix of convenient commercial destinations. For Chicago, Oak Park, Elmwood Park, River Forest, River Grove, Melrose Park, Stone Park, Northlake and Elmhurst, North Avenue functions as the front door to these communities. As such, the nine corridor communities are engaged in community development efforts that stretch beyond and across North Avenue, including economic development, regional bike planning and roadway improvements. The purpose of this planning effort is to balance the regional demands of an automobile-oriented corridor with an ever growing Pace suburban bus infrastructure and community visioning for a more livable street. As transit agencies and communities continue to plan for future growth, it will be critical that transit, bike and pedestrian access and comfort be balanced with the auto-oriented functionality of North Ave.</v>
      </c>
      <c r="G255" t="str">
        <v>https://www.pacebus.com/sites/default/files/2020-07/North%20Ave.%20Corridor%20Report%20FINAL%202017%2006%2030.pdf</v>
      </c>
    </row>
    <row r="256" spans="1:7">
      <c r="A256" t="str" cm="1">
        <f t="array" ref="A256">IF(Master!$B255="x",Master!$K255:$Q255,"")</f>
        <v/>
      </c>
    </row>
    <row r="257" spans="1:7" hidden="1">
      <c r="A257" t="str" cm="1">
        <f t="array" ref="A257">IF(Master!$B256="x",Master!$K256:$Q256,"")</f>
        <v/>
      </c>
      <c r="B257"/>
    </row>
    <row r="258" spans="1:7">
      <c r="A258" t="str" cm="1">
        <f t="array" ref="A258:G258">IF(Master!$B257="x",Master!$K257:$Q257,"")</f>
        <v>Pilsen: A Center of Mexican Life - Quality of Life Plan</v>
      </c>
      <c r="B258" s="2">
        <v>2006</v>
      </c>
      <c r="C258" t="str">
        <v>LISC</v>
      </c>
      <c r="D258" t="str">
        <v>Lower West Side</v>
      </c>
      <c r="E258" t="str">
        <v>Pilsen</v>
      </c>
      <c r="F258" t="str">
        <v>Since the 1950s, our neighborhood has been a center of Mexican life. With its old brick houses and two-flats, its flower gardens and playing children, the community called Pilsen has been home to generations of Mexican families and businesses. Our neighborhood groups have not always been successful at working together, but since 2005 the Pilsen Planning Committee (PPC) has served as a central point of connection. The PPC met monthly for eight months to develop the five strategies in this plan and the 32 projects that will help us achieve our goals. Our efforts focus in five areas: housing, neighborhood economy, family-oriented, and educational opportunity. This quality-of-life plan is more than simply our dreams for Pilsen. It is a blueprint for the future that we, as the Pilsen Planning Committee and individual organizations, are already implementing.</v>
      </c>
      <c r="G258" t="str">
        <v>http://www.cct.org/wp-content/uploads/2015/05/PilsenaCenterofMexicanLife2006.pdf</v>
      </c>
    </row>
    <row r="259" spans="1:7">
      <c r="A259" t="str" cm="1">
        <f t="array" ref="A259:G259">IF(Master!$B258="x",Master!$K258:$Q258,"")</f>
        <v>Plan Forward Communities That Work</v>
      </c>
      <c r="B259" s="2">
        <v>2013</v>
      </c>
      <c r="C259" t="str">
        <v>Chicago Housing Authority</v>
      </c>
      <c r="D259" t="str">
        <v>Chicago</v>
      </c>
      <c r="E259" t="str">
        <v>Chicago</v>
      </c>
      <c r="F259" t="str">
        <v>Plan Forward: Communities that Work, the new strategic plan for the Chicago Housing Authority (CHA), is the blueprint for the agency’s current and future work. It expands on the foundation laid by the Plan for Transformation, the plan that has guided CHA’s work since 2000, and it considers the impact of the shifting dynamics of the national and local economy on CHA residents and properties. With Plan Forward, CHA’s new approach accounts for recent economic uncertainty and changing market conditions, reconsiders existing strategies, and develops forward-thinking, creative policies that will help people and communities prosper.</v>
      </c>
      <c r="G259" t="str">
        <v>http://www.cct.org/wp-content/uploads/2015/05/7PlanForwardCommunitiesThatWork2013.pdf</v>
      </c>
    </row>
    <row r="260" spans="1:7">
      <c r="A260" t="str" cm="1">
        <f t="array" ref="A260:G260">IF(Master!$B259="x",Master!$K259:$Q259,"")</f>
        <v>Preserving Affordability Together: Blueprint for Community Action</v>
      </c>
      <c r="B260" s="2">
        <v>2020</v>
      </c>
      <c r="C260" t="str">
        <v>Metropolitan Planning Council</v>
      </c>
      <c r="D260" t="str">
        <v>East Garfield Park</v>
      </c>
      <c r="E260" t="str">
        <v>East Garfield Park</v>
      </c>
      <c r="F260" t="str">
        <v xml:space="preserve">This publication documents the community-driven process, detailed data, the voices we heard, and the blueprint for community action that resulted. Our goal for this report is to equip East Garfield Park members with the vision and tools to prevent displacement and ensure that existing residents benefit from growing investment. </v>
      </c>
      <c r="G260" t="str">
        <v>https://www.metroplanning.org/multimedia/publication/952</v>
      </c>
    </row>
    <row r="261" spans="1:7">
      <c r="A261" t="str" cm="1">
        <f t="array" ref="A261:G261">IF(Master!$B260="x",Master!$K260:$Q260,"")</f>
        <v>Preserving, Supporting and Extending Local Retail - Andersonville And North Clark Street</v>
      </c>
      <c r="B261" s="2">
        <v>2015</v>
      </c>
      <c r="C261" t="str">
        <v>Urban Land Institute</v>
      </c>
      <c r="D261" t="str">
        <v>Edgewater</v>
      </c>
      <c r="E261" t="str">
        <v>Andersonville</v>
      </c>
      <c r="F261" t="str">
        <v xml:space="preserve">Technical Assistance Panels (TAPs) are two-day sessions jointly sponsored by ULI Chicago and the Campaign for Sensible Growth. ULI members, who bring varied expertise – in such fields as real estate development, urban planning, law, engineering, and environmental advocacy – come together to provide recommendations on a set of questions related to land use and development. In this report the panel addressed retail in Andersonville and North Clark Street.  </v>
      </c>
      <c r="G261" t="str">
        <v>http://www.cct.org/wp-content/uploads/2015/05/PreservingSupportingandExtendingLocalRetailAndersonvilleandNorthClarkStreet2005.pdf</v>
      </c>
    </row>
    <row r="262" spans="1:7">
      <c r="A262" t="str" cm="1">
        <f t="array" ref="A262:G262">IF(Master!$B261="x",Master!$K261:$Q261,"")</f>
        <v>Project Definition 95th Street Line</v>
      </c>
      <c r="B262" s="2">
        <v>2019</v>
      </c>
      <c r="C262" t="str">
        <v>PACE</v>
      </c>
      <c r="D262" t="str">
        <v>Chicago</v>
      </c>
      <c r="E262" t="str">
        <v>Chicago</v>
      </c>
      <c r="F262" t="str">
        <v>As part of Pace’s Vision 2020 plan to modernize public transportation, Pace identified a 24-line rapid transit network to enhance mobility and suburb-to-suburb travel options. Seven priority routes have been identified for near term development including Milwaukee Avenue, Dempster Street, Halsted Street, 95th Street, Cermak Road, Harlem Avenue, and Roosevelt Road. The Pulse 95th Street Line will be the fourth branded Pulse route, anticipated to enter service in 2024, provided that project funding is secured. In 2015, Pace completed a 95th Street Corridor Transportation Plan that identified preliminary station locations along the corridor and served as the basis for the Project Definition study. Pace has undertaken this planning effort to define the features and characteristics of the Pulse 95th Street Line. This summary describes the results of the analysis regarding station locations and amenities, vehicles, technology, operating plans, and cost estimates. This Project Definition Report will serve as a reference and resource for Pace, project stakeholders, and the general public regarding the analysis and decisions made during the Project Definition phase.</v>
      </c>
      <c r="G262" t="str">
        <v>https://www.pacebus.com/sites/default/files/2020-07/TR_95thStreet_ProjectDefinition_R02.00_2019-05-31.pdf</v>
      </c>
    </row>
    <row r="263" spans="1:7" hidden="1">
      <c r="A263" t="str" cm="1">
        <f t="array" ref="A263">IF(Master!$B262="x",Master!$K262:$Q262,"")</f>
        <v/>
      </c>
      <c r="B263"/>
    </row>
    <row r="264" spans="1:7">
      <c r="A264" t="str" cm="1">
        <f t="array" ref="A264:G264">IF(Master!$B263="x",Master!$K263:$Q263,"")</f>
        <v>Pullman Transportation Plan - A Transportation and Access Plan for Pullman National Monument and the Surrounding Neighborhood</v>
      </c>
      <c r="B264" s="2">
        <v>2017</v>
      </c>
      <c r="C264" t="str">
        <v>CMAP</v>
      </c>
      <c r="D264" t="str">
        <v>Pullman</v>
      </c>
      <c r="E264" t="str">
        <v>Pulman</v>
      </c>
      <c r="F264" t="str">
        <v>The Pullman Transportation Plan will harness the positive feedback between visitation and economic development; as visitor numbers increase and activities begin to thrive, the demand for access to the destination grows. By enhancing connections from Pullman National Monument and its surrounding neighborhoods to the rest of Chicagoland, the Transportation Plan will ensure that Pullman is prepared to thrive as a cultural resource of national significance and strengthen it as a far South Side neighborhood that is more livable and better connected to social and economic opportunities. This plan is about creating better and safer streets, corridors, sidewalks, and transit. It will ensure the growth of Pullman as a destination that supports local economic growth and outlines innovative ways to tell the Pullman story to visitors.</v>
      </c>
      <c r="G264" t="str">
        <v>https://www.cmap.illinois.gov/documents/10180/615381/Pullman+Transportation+Plan_FINAL.pdf/b39e8992-8d48-a240-b59f-5239b7e6b02d</v>
      </c>
    </row>
    <row r="265" spans="1:7" hidden="1">
      <c r="A265" t="str" cm="1">
        <f t="array" ref="A265:G265">IF(Master!$B264="x",Master!$K264:$Q264,"")</f>
        <v>Quad Communities: Connecting Past, Present and Future - Quality of Life Plan</v>
      </c>
      <c r="B265">
        <v>2005</v>
      </c>
      <c r="C265" t="str">
        <v>LISC</v>
      </c>
      <c r="D265" t="str">
        <v>Douglas</v>
      </c>
      <c r="E265" t="str">
        <v>Bronzveille</v>
      </c>
      <c r="F265" t="str">
        <v>The goal of Quad Communities’ quality-of-life plan is to build upon this momentum and shape a new community that is a great place to live and work for longtime residents and newcomers alike. More than 200 community representatives, working with and through a Planning Task Force, helped craft a unified vision of that future community.</v>
      </c>
      <c r="G265" t="str">
        <v>http://www.cct.org/wp-content/uploads/2015/05/QuadCommunitiesConnectingPastPresentandFuture2005.pdf</v>
      </c>
    </row>
    <row r="266" spans="1:7">
      <c r="A266" t="str" cm="1">
        <f t="array" ref="A266:G266">IF(Master!$B265="x",Master!$K265:$Q265,"")</f>
        <v>REConnecting Neighborhoods -Final Recommendations Report</v>
      </c>
      <c r="B266" s="2">
        <v>2009</v>
      </c>
      <c r="C266" t="str">
        <v>Chicago Plan Commission</v>
      </c>
      <c r="D266" t="str">
        <v>Douglas</v>
      </c>
      <c r="E266" t="str">
        <v>Bronzveille</v>
      </c>
      <c r="F266" t="str">
        <v>Adopted in 2009, Reconnecting Neighborhoods is part of the City's ongoing efforts to transform how public and affordable housing are integrated into their neighborhoods.</v>
      </c>
      <c r="G266" t="str">
        <v>http://www.cct.org/wp-content/uploads/2015/05/ReconnectingNeighborhoods20093.pdf</v>
      </c>
    </row>
    <row r="267" spans="1:7">
      <c r="A267" t="str" cm="1">
        <f t="array" ref="A267:G267">IF(Master!$B266="x",Master!$K266:$Q266,"")</f>
        <v>Red Purple Line Modernization Plan</v>
      </c>
      <c r="B267" s="2">
        <v>2018</v>
      </c>
      <c r="C267" t="str">
        <v>Chicago Transit Authority</v>
      </c>
      <c r="D267" t="str">
        <v>Chicago</v>
      </c>
      <c r="E267" t="str">
        <v>Chicago</v>
      </c>
      <c r="F267" t="str">
        <v xml:space="preserve">Documents the state of the Red and Purple modernization plan. </v>
      </c>
      <c r="G267" t="str">
        <v>https://www.transitchicago.com/rpm/</v>
      </c>
    </row>
    <row r="268" spans="1:7">
      <c r="A268" t="str" cm="1">
        <f t="array" ref="A268">IF(Master!$B268="x",Master!$K268:$Q268,"")</f>
        <v/>
      </c>
    </row>
    <row r="269" spans="1:7">
      <c r="A269" t="str" cm="1">
        <f t="array" ref="A269:G269">IF(Master!$B269="x",Master!$K269:$Q269,"")</f>
        <v>Remaking an Historic Corridor - Archer Avenue/Bridgeport</v>
      </c>
      <c r="B269" s="2">
        <v>2006</v>
      </c>
      <c r="C269" t="str">
        <v>Urban Land Institute</v>
      </c>
      <c r="D269" t="str">
        <v>Bridgeport</v>
      </c>
      <c r="E269" t="str">
        <v>Bridgeport</v>
      </c>
      <c r="F269" t="str">
        <v xml:space="preserve">Technical Assistance Panels (TAPs) are two-day sessions jointly sponsored by the Urban Land Institute’s (ULI) Chicago District Council and Campaign for Sensible Growth (Campaign) that recruit experts in such fields as real estate development, urban planning, law, engineering, and environmental issues to provide thoughtful recommendations on a set of questions related to land use and development. The selected community creates a problem statement that lays out its key questions. The Chicago Dept. of Planning and Development and 11th Ward Ald. James Balcer invited ULI Chicago and the Campaign to organize a TAP to recommend ways to address the barriers preventing the revitalization of key historic corridors in Bridgeport, including parcels on and around Archer between Halsted and Ashland. The TAP focused on transportation, retail, and identity.  </v>
      </c>
      <c r="G269" t="str">
        <v>http://www.cct.org/wp-content/uploads/2015/05/RemakinganHistoricCorridor2006.pdf</v>
      </c>
    </row>
    <row r="270" spans="1:7" hidden="1">
      <c r="A270" t="str" cm="1">
        <f t="array" ref="A270">IF(Master!$B270="x",Master!$K270:$Q270,"")</f>
        <v/>
      </c>
      <c r="B270"/>
    </row>
    <row r="271" spans="1:7">
      <c r="A271" t="str" cm="1">
        <f t="array" ref="A271:G271">IF(Master!$B271="x",Master!$K271:$Q271,"")</f>
        <v>Retaining and Attracting Businesses and Jobs - Peterson-Pulaski Industrial Corridor</v>
      </c>
      <c r="B271" s="2">
        <v>2015</v>
      </c>
      <c r="C271" t="str">
        <v>Urban Land Institute</v>
      </c>
      <c r="D271" t="str">
        <v>North Park</v>
      </c>
      <c r="E271" t="str">
        <v>North Central</v>
      </c>
      <c r="F271" t="str">
        <v>Ald. Laurino, the Peterson-Pulaski Industrial Council, and the City of Chicago Department of Planning and Development (DPD) asked the Urban Land Institute (ULI) Chicago and Campaign for Sensible Growth to organize a panel of experts to make recommendations on how to address the problems within the Peterson-Pulaski Industrial Corridor and achieve their goals. A two-day Technical Assistance Panel (TAP) convened on Aug. 2 and 3, 2005, brought together developers, financiers, architects, lawyers, planners, and consultants to consider the area’s dilemmas and potential. To provide guidance for implementing the recommended market solutions, panelists analyzed the financial tools that could be used to retain and attract businesses to the corridor. The panel was asked to consider a range of options for city planners. At one end, they could convert the corridor to a more restrictive Planned Manufacturing District or convert at least a portion of the area to retail, residential, or mixed-use development, while keeping the status quo elsewhere. Based on the analysis, the panel recommended nurturing the corridor and building on its strengths, rather than undertaking a radical new direction.</v>
      </c>
      <c r="G271" t="str">
        <v>http://www.cct.org/wp-content/uploads/2015/05/Retaining-andAttractingBusinessesandJobsPetersonPulaskiIndustrialCorridor2005.pdf</v>
      </c>
    </row>
    <row r="272" spans="1:7">
      <c r="A272" t="str" cm="1">
        <f t="array" ref="A272:G272">IF(Master!$B272="x",Master!$K272:$Q272,"")</f>
        <v>Revised Cortland And Chicago River Redevelopment Plan and Project For The Proposed Cortland And Chicago River Redevelopment Project Area (Tax Increment Financing)</v>
      </c>
      <c r="B272" s="2">
        <v>2019</v>
      </c>
      <c r="C272" t="str">
        <v>Chicago Department of Planning and Development</v>
      </c>
      <c r="D272" t="str">
        <v>Near North Side</v>
      </c>
      <c r="E272" t="str">
        <v>North Branch</v>
      </c>
      <c r="F272" t="str">
        <v>This document is to serve as the redevelopment plan for an area located on the North Side of the City of Chicago approximately 2.5 miles northwest of the City's central business district. The area is generally bounded by Webster Avenue on the north; Clybourn Avenue on the east; North Avenue on the south; and Elston Avenue and Besly Court on the west. This area is referred to in this document as the Cortland and Chicago River Tax Increment Financing Redevelopment Project Area.</v>
      </c>
      <c r="G272" t="str">
        <v>https://www.chicago.gov/content/dam/city/depts/dcd/tif/plans/cortland-chicago-river-tif-study.pdf</v>
      </c>
    </row>
    <row r="273" spans="1:7">
      <c r="A273" t="str" cm="1">
        <f t="array" ref="A273:G273">IF(Master!$B273="x",Master!$K273:$Q273,"")</f>
        <v>Revitalization Strategies for the North Avenue Corridor</v>
      </c>
      <c r="B273" s="2">
        <v>2018</v>
      </c>
      <c r="C273" t="str">
        <v>CMAP</v>
      </c>
      <c r="D273" t="str">
        <v>Chicago</v>
      </c>
      <c r="E273" t="str">
        <v>Chicago</v>
      </c>
      <c r="F273" t="str">
        <v>North Avenue, between Harlem and Austin, has the potential to be much more than a high-speed arterial roadway. In addition to moving large volumes of traffic, the corridor can also be an asset for the surrounding neighborhoods, it can be a place where people choose to live, work and shop for goods and services. Recognizing the corridor’s potential, the North Avenue District, comprised of community leaders from Oak Park and the Galewood neighborhood of Chicago, in partnership with the Village of Oak Park and City of Chicago’s 29th Ward, applied to the Chicago Metropolitan Agency for Planning (CMAP) for planning assistance. As a part of its Scope of Work study addressed the following questions: 1. Which sites along the corridor offer key redevelopment opportunities? 2. What type of transportation and streetscape improvements could enhance access, safety and overall development potential of the corridor? 3. What are potential funding strategies to complete public and private enhancements? 4. What are the opportunities for and challenges to creating a coordinated, cohesive North Avenue corridor given its inter-jurisdictional nature?</v>
      </c>
      <c r="G273" t="str">
        <v>https://www.cmap.illinois.gov/documents/10180/882548/NorthAv_FinalReport_reduced+%282%29.pdf/56fdba3d-f274-d8f4-9c41-2f5ad073187a</v>
      </c>
    </row>
    <row r="274" spans="1:7">
      <c r="A274" t="str" cm="1">
        <f t="array" ref="A274:G274">IF(Master!$B274="x",Master!$K274:$Q274,"")</f>
        <v>Revitalizing Manufacturing and Expanding Opportunities for Chicago’s Black and Latino Communities</v>
      </c>
      <c r="B274" s="2">
        <v>2018</v>
      </c>
      <c r="C274" t="str">
        <v>UIC Great Cities Institute</v>
      </c>
      <c r="D274" t="str">
        <v>Chicago</v>
      </c>
      <c r="E274" t="str">
        <v>Chicago</v>
      </c>
      <c r="F274" t="str">
        <v>With that growth and potential in mind, this report explores manufacturing’s significance in the Chicago region and the sector’s potential to meet the needs of the jobless, in particular jobless black and Latino young people who have not received any post-high school education. Underpinning this analysis is the belief that Chicago’s disinvested communities deserve access to quality jobs with good wages, and that the manufacturing sector, through inclusion, has the potential to provide avenues to promote those goals.</v>
      </c>
      <c r="G274" t="str">
        <v>https://greatcities.uic.edu/wp-content/uploads/2018/06/RevitalizingManufacturingChicago_Final.pdf</v>
      </c>
    </row>
    <row r="275" spans="1:7">
      <c r="A275" t="str" cm="1">
        <f t="array" ref="A275">IF(Master!$B275="x",Master!$K275:$Q275,"")</f>
        <v/>
      </c>
    </row>
    <row r="276" spans="1:7">
      <c r="A276" t="str" cm="1">
        <f t="array" ref="A276:G276">IF(Master!$B276="x",Master!$K276:$Q276,"")</f>
        <v>Roseland Medical District Existing Conditions Report &amp; Market Analysis</v>
      </c>
      <c r="B276" s="2">
        <v>2019</v>
      </c>
      <c r="C276" t="str">
        <v>CMAP</v>
      </c>
      <c r="D276" t="str">
        <v>Roseland</v>
      </c>
      <c r="E276" t="str">
        <v>Roseland</v>
      </c>
      <c r="F276" t="str">
        <v>The Far South Community Development Corporation (Far South CDC) sought technical assistance from the Chicago Metropolitan Agency for Planning (CMAP) to create a market analysis and existing conditions report for the Roseland Community Medical District corridor. This report prioritizes the main issues facing the corridor and the surrounding community, including assessments of mobility, land use, and economic development potential. This report explores changing community trends, discusses emerging challenges, and promotes new opportunities. In addition to considering existing conditions, this report includes recommendations that highlight recent trends in health district planning utilizing concepts from Perkins+Will’s 4 Ps of Health District Planning: Population health, place, partnerships, and performance.</v>
      </c>
      <c r="G276" t="str">
        <v>https://www.cmap.illinois.gov/documents/10180/969119/FY20-0017+ROSELAND+ECR.pdf/42b9dfef-d569-a2ab-bbd1-925a44482074?t=1573603166199</v>
      </c>
    </row>
    <row r="277" spans="1:7">
      <c r="A277" t="str" cm="1">
        <f t="array" ref="A277">IF(Master!$B277="x",Master!$K277:$Q277,"")</f>
        <v/>
      </c>
    </row>
    <row r="278" spans="1:7">
      <c r="A278" t="str" cm="1">
        <f t="array" ref="A278:G278">IF(Master!$B280="x",Master!$K280:$Q280,"")</f>
        <v>South Chicago: Change on The Horizon - Quality of Life Plan</v>
      </c>
      <c r="B278" s="2">
        <v>2007</v>
      </c>
      <c r="C278" t="str">
        <v>LISC</v>
      </c>
      <c r="D278" t="str">
        <v>South Chicago</v>
      </c>
      <c r="E278" t="str">
        <v>South Chicago</v>
      </c>
      <c r="F278" t="str">
        <v>After operating in South Chicago for more than 100 years, U.S. Steel’s South Works—like many other mills in the region—shut down for good in 1992. In 1999 and 2000, South Chicago residents and leaders engaged in a community planning process as part of LISC/Chicago’s New Communities Initiative (NCI), the pilot phase of the New Communities Program. That planning process brought stakeholders together and created a quality-of-life plan with concrete revitalization strategies. In the last five years, that plan has leveraged more than $7 million in investment. Hundreds of South Chicago stakeholders have helped improve our community by creating neighborhood watch groups, establishing community gardens and beautifying our commercial district. Many have participated in workshops and advisory groups to guide the mixed-use redevelopment of the South Works property, new lakefront parks and other public and private investment. The scale of that new and planned development means that our neighborhood is on the verge of tremendous change. This plan positions the neighborhood to benefit from its many committed stakeholders and from the new development that is on the horizon. The plan outlines nine strategies and over 40 projects. The plan is ambitious, but it is also achievable, because we have built a solid track record.</v>
      </c>
      <c r="G278" t="str">
        <v>http://www.cct.org/wp-content/uploads/2015/05/8SouthChicagoChangeontheHorizon2007.pdf</v>
      </c>
    </row>
    <row r="279" spans="1:7">
      <c r="A279" t="str" cm="1">
        <f t="array" ref="A279:G279">IF(Master!$B281="x",Master!$K281:$Q281,"")</f>
        <v>South Chicago’s Commercial Avenue Revitalization Plan</v>
      </c>
      <c r="B279" s="2">
        <v>2016</v>
      </c>
      <c r="C279" t="str">
        <v>UIC Great Cities Institute</v>
      </c>
      <c r="D279" t="str">
        <v>South Chicago</v>
      </c>
      <c r="E279" t="str">
        <v>South Chicago</v>
      </c>
      <c r="F279" t="str">
        <v>The Great Cities Institute facilitated a planning process for revitalization of the Commercial Avenue corridor in the South Chicago community. In collaboration with the South Chicago Chamber of Commerce and Special Service Area (SSA) #5, GCI embarked on a twelve-month community-based planning process with key neighborhood stakeholders including residents, business owners, community organizations, service providers, and elected officials.</v>
      </c>
      <c r="G279" t="str">
        <v>https://greatcities.uic.edu/wp-content/uploads/2015/10/UIC-GCI-Commercial-Avenue-Revitalization-Plan-LowRes.pdf</v>
      </c>
    </row>
    <row r="280" spans="1:7" hidden="1">
      <c r="A280" t="str" cm="1">
        <f t="array" ref="A280:G280">IF(Master!$B282="x",Master!$K282:$Q282,"")</f>
        <v>South Cicero Corridor Study</v>
      </c>
      <c r="B280">
        <v>2005</v>
      </c>
      <c r="C280" t="str">
        <v>City of Chicago</v>
      </c>
      <c r="D280" t="str">
        <v>Garfield Ridge</v>
      </c>
      <c r="E280" t="str">
        <v>Midway</v>
      </c>
      <c r="F280" t="str">
        <v xml:space="preserve">The South Cicero Corridor Study Area (the “Study Area”) is the gateway into the City of Chicago for visitors arriving at Midway Airport, which anchors the south end of the Study Area. The South Cicero Corridor Redevelopment Plan (the “Plan”) examines demand and supply characteristics of these markets and sets forth recommendations on how future development can be captured within the Study Area and lead to new economic vitality in this key Chicago corridor. The South Cicero Corridor Redevelopment Plan provides a guide for physical improvement and development within the Study Area over the next 10-to 15-year period. The Plan establishes the framework for private development projects, as well as a basis for public improvement within the study area.   </v>
      </c>
      <c r="G280" t="str">
        <v>http://www.cct.org/wp-content/uploads/2015/05/SouthCiceroCorridorStudy2005.pdf</v>
      </c>
    </row>
    <row r="281" spans="1:7">
      <c r="A281" t="str" cm="1">
        <f t="array" ref="A281">IF(Master!$B283="x",Master!$K283:$Q283,"")</f>
        <v/>
      </c>
    </row>
    <row r="282" spans="1:7">
      <c r="A282" t="str" cm="1">
        <f t="array" ref="A282">IF(Master!$B284="x",Master!$K284:$Q284,"")</f>
        <v/>
      </c>
    </row>
    <row r="283" spans="1:7" hidden="1">
      <c r="A283" t="str" cm="1">
        <f t="array" ref="A283:G283">IF(Master!$B285="x",Master!$K285:$Q285,"")</f>
        <v>South Shore Corridor Study</v>
      </c>
      <c r="B283">
        <v>2020</v>
      </c>
      <c r="C283" t="str">
        <v>Chicago Department of Planning and Development</v>
      </c>
      <c r="D283" t="str">
        <v>Near South Side</v>
      </c>
      <c r="E283" t="str">
        <v>South Shore</v>
      </c>
      <c r="F283" t="str">
        <v>Adopted in 2020, the South Shore Corridor Study examines the retail and housing markets along these corridors, within the context of transportation improvements and changing demographics.</v>
      </c>
      <c r="G283" t="str">
        <v>https://www.chicago.gov/content/dam/city/depts/zlup/Planning_and_Policy/Publications/south_shore_study/south-shore-corridor-study-final.pdf</v>
      </c>
    </row>
    <row r="284" spans="1:7" hidden="1">
      <c r="A284" t="str" cm="1">
        <f t="array" ref="A284:G284">IF(Master!$B286="x",Master!$K286:$Q286,"")</f>
        <v>State of The System Report</v>
      </c>
      <c r="B284">
        <v>2018</v>
      </c>
      <c r="C284" t="str">
        <v>METRA</v>
      </c>
      <c r="D284" t="str">
        <v>Chicago</v>
      </c>
      <c r="E284" t="str">
        <v>Region</v>
      </c>
      <c r="F284" t="str">
        <v>The State of the System Report provides a broad view of Metra’s operating environment and customer base to help readers gain perspective on the complexities of Metra’s system and provide context for the agency’s strategic planning efforts.</v>
      </c>
      <c r="G284" t="str">
        <v> Full Document: 2020 State of the System Report</v>
      </c>
    </row>
    <row r="285" spans="1:7" hidden="1">
      <c r="A285" t="str" cm="1">
        <f t="array" ref="A285">IF(Master!$B287="x",Master!$K287:$Q287,"")</f>
        <v/>
      </c>
      <c r="B285"/>
    </row>
    <row r="286" spans="1:7" hidden="1">
      <c r="A286" t="str" cm="1">
        <f t="array" ref="A286:G286">IF(Master!$B288="x",Master!$K288:$Q288,"")</f>
        <v>Supporting and Sustaining Interjurisdictional Collaboration for Housing and Community Development</v>
      </c>
      <c r="B286">
        <v>2012</v>
      </c>
      <c r="C286" t="str">
        <v>Metropolitan Planning Council</v>
      </c>
      <c r="D286" t="str">
        <v>Chicago</v>
      </c>
      <c r="E286" t="str">
        <v>Region</v>
      </c>
      <c r="F286" t="str">
        <v>Imagine if all communities had the capacity to address their economic and community development challenges and plan for the future efficiently and effectively.  In metropolitan Chicago, through a groundbreaking collaborative approach to planning and community development, three clusters of suburbs are starting to see that all of this is possible. These three clusters – in Cook County’s south, west and northwest suburbs – have been implementing a unified strategy for attracting and investing resources for nearly three years, demonstrating the promise of this burgeoning model known as interjurisdictional collaboration. Significant work remains to ensure these clusters are on strong footing. This paper points to policy reforms and best practices needed to support the success of these pioneers, and to make it easier for this model to be replicated across metropolitan Chicago and other U.S. regions. To “right size” a metropolitan approach to housing and community development, these recommendations apply to policymakers at the regional, state and federal levels, as well as to the clusters of towns themselves. The recommendations also answer the following questions, initially raised in the Federal Reserve Bank of Chicago’s November 2011 edition of Profitwise News and Views: • How can county, regional, state and federal policymakers best encourage multi-town collaboration? • What is the ideal sustainable structure for a housing and community development cluster? • How can multi-town clusters best attract and utilize resources from both the public and private sectors? • What is the appropriate role of outside facilitators and technical assistance providers in fostering multi-town collaboration? • What is the best way to measure each cluster’s direct local impact and long-term results? By answering these questions, our goal is to develop a viable framework for solidifying and replicating multi-town collaboration in metropolitan Chicago (and beyond) over the next eight to 10 years, thus creating a more sustainable approach to housing and community development challenges that rarely adhere to municipal borders.</v>
      </c>
      <c r="G286" t="str">
        <v>https://www.metroplanning.org/multimedia/publication/635</v>
      </c>
    </row>
    <row r="287" spans="1:7" hidden="1">
      <c r="A287" t="str" cm="1">
        <f t="array" ref="A287">IF(Master!$B289="x",Master!$K289:$Q289,"")</f>
        <v/>
      </c>
      <c r="B287"/>
    </row>
    <row r="288" spans="1:7">
      <c r="A288" t="str" cm="1">
        <f t="array" ref="A288:G288">IF(Master!$B290="x",Master!$K290:$Q290,"")</f>
        <v>Systemwide Cost Benefit Analysis of Major Capital Improvements</v>
      </c>
      <c r="B288" s="2">
        <v>2019</v>
      </c>
      <c r="C288" t="str">
        <v>METRA</v>
      </c>
      <c r="D288" t="str">
        <v>Chicago</v>
      </c>
      <c r="E288" t="str">
        <v>Cook County</v>
      </c>
      <c r="F288" t="str">
        <v>The study examined a total of 38 projects including improvements to each of Metra’s existing rail lines as well as all feasible extensions and new lines within the seven counties of the Chicago Metropolitan Agency for Planning (CMAP) region.</v>
      </c>
      <c r="G288" t="str">
        <v>https://metrarail.com/sites/default/files/assets/cba_final_report_20190116.pdf</v>
      </c>
    </row>
    <row r="289" spans="1:7" hidden="1">
      <c r="A289" t="str" cm="1">
        <f t="array" ref="A289:G289">IF(Master!$B291="x",Master!$K291:$Q291,"")</f>
        <v>System-Wide Rail Capacity Study</v>
      </c>
      <c r="B289">
        <v>2019</v>
      </c>
      <c r="C289" t="str">
        <v>Chicago Transit Authority</v>
      </c>
      <c r="D289" t="str">
        <v>Chicago</v>
      </c>
      <c r="E289" t="str">
        <v>Region</v>
      </c>
      <c r="F289" t="str">
        <v>Over the last few decades, ridership on CTA rail lines has continued to grow. To evaluate the effect of this growth, CTA has conducted a system-wide study of rail line capacity that examined existing crowding on each rail line and identified segments that are currently at capacity or are expected to reach capacity limits in the near future. The study analyzed the relationship between capacity and physical constraints that impact CTA’s ability to respond to crowded conditions. The study also identified a series of high-level potential solutions to be explored further that could address capacity and crowding on the rail system in the future.</v>
      </c>
      <c r="G289" t="str">
        <v>https://www.transitchicago.com/assets/1/6/RP_CDMSMITH_RCM_Task2AExecutiveSummary_20170628_FINAL.pdf</v>
      </c>
    </row>
    <row r="290" spans="1:7">
      <c r="A290" t="str" cm="1">
        <f t="array" ref="A290:G290">IF(Master!$B292="x",Master!$K292:$Q292,"")</f>
        <v>The Chicago Central Area Plan Preparing the Central City for the 21st Century</v>
      </c>
      <c r="B290" s="2">
        <v>2003</v>
      </c>
      <c r="C290" t="str">
        <v>Chicago Plan Commission</v>
      </c>
      <c r="D290" t="str">
        <v>Central</v>
      </c>
      <c r="E290" t="str">
        <v>Downtown Core</v>
      </c>
      <c r="F290" t="str">
        <v>The Central Area Plan is a guide for the continued economic success, physical growth, and environmental sustainability of Chicago’s downtown for the next 20 years. It is driven by a vision of Chicago as a global city, the “Downtown of the Midwest,” the heart of Chicagoland, and the “greenest” city in the country. This plan responds to the successful transformation of downtown Chicago over the last 20 years, while exploring the Central Area’s potential for office, residential and commercial growth over the next two decades. As the plan is enacted over time, it will serve to strengthen our downtown economic engine, expand our parks and open spaces, and improve and extend our rapid transit systems. The Central Area Plan makes real connections – between people and their jobs, the urban and natural environments, and downtown and the rest of Chicago’s neighborhoods. This framework for our future is the product of nearly three years of hard work by a number of dedicated Chicagoans. I thank the Central Area Plan Steering Committee of government, business and civic leaders who reflected on our past, assessed the challenges ahead, and created a responsive and visionary plan for our future</v>
      </c>
      <c r="G290" t="str">
        <v>http://www.cct.org/wp-content/uploads/2015/05/ChicagoCentralAreaPlan2003.pdf</v>
      </c>
    </row>
    <row r="291" spans="1:7">
      <c r="A291" t="str" cm="1">
        <f t="array" ref="A291">IF(Master!$B293="x",Master!$K293:$Q293,"")</f>
        <v/>
      </c>
    </row>
    <row r="292" spans="1:7">
      <c r="A292" t="str" cm="1">
        <f t="array" ref="A292">IF(Master!$B294="x",Master!$K294:$Q294,"")</f>
        <v/>
      </c>
    </row>
    <row r="293" spans="1:7">
      <c r="A293" t="str" cm="1">
        <f t="array" ref="A293:G293">IF(Master!$B295="x",Master!$K295:$Q295,"")</f>
        <v>THE CITY OF CHICAGO EQUITABLE TRANSIT-ORIENTED DEVELOPMENT (ETOD) POLICY PLAN</v>
      </c>
      <c r="B293" s="2">
        <v>2020</v>
      </c>
      <c r="C293" t="str">
        <v>City of Chicago</v>
      </c>
      <c r="D293" t="str">
        <v>Chicago</v>
      </c>
      <c r="E293" t="str">
        <v>Chicago</v>
      </c>
      <c r="F293" t="str">
        <v>Since 2013, the City of Chicago has been encouraging compact, mixed-use transit-oriented development (TOD) near CTA and Metra rail stations. This development model can create additional community benefits such as increased transit ridership and more walkable communities, both of which reduce traffic congestion and greenhouse gas emissions, while also promoting public health and adding to the City’s tax base. The January 2019 TOD ordinance amendment included an explicit equity focus and expanded TOD policy provisions to include property near several high-frequency bus corridors. Importantly, the 2019 Ordinance also requires the City to evaluate the performance of recent TOD projects and recommend revisions to the TOD provisions where appropriate. This 2020 ETOD Policy Plan fulfills that requirement. It captures findings from recent quantitative analysis and stakeholder engagement. The Plan also proposes a roadmap for City actions over the next three years to advance racial equity, community wealth building, climate resilience and public health goals through equitable Transit-Oriented Development (ETOD).</v>
      </c>
      <c r="G293" t="str">
        <v>https://www.chicago.gov/content/dam/city/sites/etod/Pdfs/ETOD-Policy-Plan_Full_9-14-20.pdf</v>
      </c>
    </row>
    <row r="294" spans="1:7" hidden="1">
      <c r="A294" t="str" cm="1">
        <f t="array" ref="A294">IF(Master!$B296="x",Master!$K296:$Q296,"")</f>
        <v/>
      </c>
      <c r="B294"/>
    </row>
    <row r="295" spans="1:7">
      <c r="A295" t="str" cm="1">
        <f t="array" ref="A295:G295">IF(Master!$B297="x",Master!$K297:$Q297,"")</f>
        <v>The Geography of Production: Chicago and its Industrial Corridor System</v>
      </c>
      <c r="B295" s="2">
        <v>2013</v>
      </c>
      <c r="C295" t="str">
        <v>Chicago Department of Planning and Development</v>
      </c>
      <c r="D295" t="str">
        <v>Chicago</v>
      </c>
      <c r="E295" t="str">
        <v>Chicago</v>
      </c>
      <c r="F295" t="str">
        <v>Chicago has implemented plans and policies to concentrate industrial activity in specific areas suited for manufacturing since the 475-acre Stockyards opened in 1865. These areas, usually located along waterways and rail corridors, were formally designated as Industrial Corridors by the Chicago Plan Commission starting in 1992. Their zoning and uses are primarily restricted to industrial or manufacturing activities, and any proposed land use changes require review by the Plan Commission and City Council. The city's 26 designated Industrial Corridors contain two thirds of all the land that's zoned for manufacturing in Chicago, including 15 Planned Manufacturing Districts that further refine the types and scale of allowed uses. Chicago's industrial land use policies have not been updated in approximately 25 years. Recent, community-based planning efforts have determined that new policies are needed to respond to changing industrial demands and for Chicago to maintain its historic role as one of the world's most competitive manufacturing centers. These studies, plans and initiatives enable modern land use policy considerations to move forward in support of jobs, business investment and neighborhood growth (see links below). The goals of the City’s Industrial Corridor modernization efforts are intended to unleash the potential of select industrial areas for advanced manufacturing and technology-oriented jobs while reinforcing industrial activities in other areas; maintain and improve the freight and public transportation systems that serve industrial users in key job centers; support new job growth and local job opportunities, including residents in “at risk” communities; and leverage the unique, physical features of local industrial corridors to improve viability and foster demand.</v>
      </c>
      <c r="G295" t="str">
        <v>https://www.chicago.gov/content/dam/city/depts/zlup/Industrial_Modernization/UpdatedCaseforIndustrialCorridorSystem.pdf</v>
      </c>
    </row>
    <row r="296" spans="1:7">
      <c r="A296" t="str" cm="1">
        <f t="array" ref="A296">IF(Master!$B298="x",Master!$K298:$Q298,"")</f>
        <v/>
      </c>
    </row>
    <row r="297" spans="1:7" hidden="1">
      <c r="A297" t="str" cm="1">
        <f t="array" ref="A297:G297">IF(Master!$B299="x",Master!$K299:$Q299,"")</f>
        <v>The Latino Neighborhoods Report: Issues and Prospects for Chicago</v>
      </c>
      <c r="B297">
        <v>2017</v>
      </c>
      <c r="C297" t="str">
        <v>UIC Great Cities Institute</v>
      </c>
      <c r="D297" t="str">
        <v>Chicago</v>
      </c>
      <c r="E297" t="str">
        <v>Chicago</v>
      </c>
      <c r="F297" t="str">
        <v>Chicago is a diverse city, with large populations of African-Americans, Latinos, Asians, and a range of other ethnic minorities.  This report provides demographic data on Latinos in Chicago. Latinos first came to Chicago in the 1880s as evidenced by the establishment of the Mexican Consulate in 1884. In 2016, there were 2,099,428 Latinos in the Chicagoland area with 803,476 in the City of Chicago (2016 American Community Survey). Despite their longevity in the region and their large numbers, we seem to know little about their increasing presence, various socio-economic indicators and their locations within Chicago.</v>
      </c>
      <c r="G297" t="str">
        <v>https://greatcities.uic.edu/wp-content/uploads/2017/10/Latino-Neighborhoods-Report-v2.3.pdf</v>
      </c>
    </row>
    <row r="298" spans="1:7">
      <c r="A298" t="str" cm="1">
        <f t="array" ref="A298">IF(Master!$B300="x",Master!$K300:$Q300,"")</f>
        <v/>
      </c>
    </row>
    <row r="299" spans="1:7">
      <c r="A299" t="str" cm="1">
        <f t="array" ref="A299">IF(Master!$B301="x",Master!$K301:$Q301,"")</f>
        <v/>
      </c>
    </row>
    <row r="300" spans="1:7">
      <c r="A300" t="str" cm="1">
        <f t="array" ref="A300">IF(Master!$B302="x",Master!$K302:$Q302,"")</f>
        <v/>
      </c>
    </row>
    <row r="301" spans="1:7">
      <c r="A301" t="str" cm="1">
        <f t="array" ref="A301:G301">IF(Master!$B303="x",Master!$K303:$Q303,"")</f>
        <v>The Pullman State Historic Site - A Technical Assistance Panel Report</v>
      </c>
      <c r="B301" s="2">
        <v>2011</v>
      </c>
      <c r="C301" t="str">
        <v>Urban Land Institute</v>
      </c>
      <c r="D301" t="str">
        <v>Pullman</v>
      </c>
      <c r="E301" t="str">
        <v>Pullman</v>
      </c>
      <c r="F301" t="str">
        <v>The Pullman TAP met October 17-18, 2011 to identify redevelopment ideas for the Pullman State Historic Site.  After careful deliberation and discussion with sponsors and community members and a thorough analysis of available information, the panel recommends a mixed-use, phased redevelopment as the most feasible option to re-energize the Pullman State Historic Site. Agreed to develop a comprehensive long-term management and use plan. And pursue public and private partnerships, as they are critical to successfully promote, operate, and foster redevelopment of the site.</v>
      </c>
      <c r="G301" t="str">
        <v>http://www.cct.org/wp-content/uploads/2015/05/4PullmanStateHistoricSiteTechnicalAssistancePlan2011.pdf</v>
      </c>
    </row>
    <row r="302" spans="1:7" hidden="1">
      <c r="A302" t="str" cm="1">
        <f t="array" ref="A302:G302">IF(Master!$B304="x",Master!$K304:$Q304,"")</f>
        <v>Toward Universal Mobility FULL REPORT: Charting a Path to Improve Transportation Accessibility</v>
      </c>
      <c r="B302">
        <v>2019</v>
      </c>
      <c r="C302" t="str">
        <v>Metropolitan Planning Council</v>
      </c>
      <c r="D302" t="str">
        <v>Chicago</v>
      </c>
      <c r="E302" t="str">
        <v>Chicago</v>
      </c>
      <c r="F302" t="str">
        <v>Nearly every person in the Chicago region, or someone they care for, will face a disability that will impact their mobility at some point in their life. A public transportation system should meet the needs of all its customers, no matter their age or ability. That's why MPC worked with partners to craft 32 recommendations to improve Chicagoland's transportation network. For everyone. </v>
      </c>
      <c r="G302" t="str">
        <v>https://www.metroplanning.org/multimedia/publication/947</v>
      </c>
    </row>
    <row r="303" spans="1:7">
      <c r="A303" t="str" cm="1">
        <f t="array" ref="A303:G303">IF(Master!$B305="x",Master!$K305:$Q305,"")</f>
        <v>Transit Friendly Development Guide - Station Area Typology</v>
      </c>
      <c r="B303" s="2">
        <v>2009</v>
      </c>
      <c r="C303" t="str">
        <v>Chicago Transit Authority</v>
      </c>
      <c r="D303" t="str">
        <v>Chicago</v>
      </c>
      <c r="E303" t="str">
        <v>Chicago</v>
      </c>
      <c r="F303" t="str">
        <v>Adopted in 2009, the Transit Friendly Development Guide designates each of the CTA's 144 rail stations with one of seven typologies that are common across the rail system, and aims to shape the public's expectations about potential development while identifying the nearby zoning and infrastructure assets that maximize each station as a community anchor.</v>
      </c>
      <c r="G303" t="str">
        <v>http://www.cct.org/wp-content/uploads/2015/05/11StationAreaTypology2009.pdf</v>
      </c>
    </row>
    <row r="304" spans="1:7">
      <c r="A304" t="str" cm="1">
        <f t="array" ref="A304">IF(Master!$B306="x",Master!$K306:$Q306,"")</f>
        <v/>
      </c>
    </row>
    <row r="305" spans="1:7">
      <c r="A305" t="str" cm="1">
        <f t="array" ref="A305:G305">IF(Master!$B307="x",Master!$K307:$Q307,"")</f>
        <v>Trends in Transitioning Industrial Districts in U.S. Cities1</v>
      </c>
      <c r="B305" s="2">
        <v>2017</v>
      </c>
      <c r="C305" t="str">
        <v>Chicago Department of Planning and Development</v>
      </c>
      <c r="D305" t="str">
        <v>Chicago</v>
      </c>
      <c r="E305" t="str">
        <v>Chicago</v>
      </c>
      <c r="F305" t="str">
        <v>The Chicago Department of Planning and Development (DPD) began developing a land use framework for the 700-acre North Branch Industrial Corridor in June of 2016. The North Branch, one of 26 Industrial Corridors in the City, is located in close proximity to the Central Business District and is one of the oldest employment centers in Chicago, dating to 1880. Industrial land uses began to leave the area in the 1980’s and the City initiated restrictive industrial zoning to encourage industrial stabilization and new manufacturing. Currently, manufacturing and industrial uses are moving from the area while information and technology office uses are in demand. DPD engaged several consultants to review previous industrial areas in Seattle, Boston, and Pittsburgh to serve as case studies for the evolution of new knowledge-based enterprises or innovation districts in former industrial areas</v>
      </c>
      <c r="G305" t="str">
        <v>https://www.chicago.gov/content/dam/city/depts/dcd/supp_info/industrial/Trends_IndustrialCorridorSystem.pdf</v>
      </c>
    </row>
    <row r="306" spans="1:7" hidden="1">
      <c r="A306" t="str" cm="1">
        <f t="array" ref="A306">IF(Master!$B308="x",Master!$K308:$Q308,"")</f>
        <v/>
      </c>
      <c r="B306"/>
    </row>
    <row r="307" spans="1:7">
      <c r="A307" t="str" cm="1">
        <f t="array" ref="A307:G307">IF(Master!$B309="x",Master!$K309:$Q309,"")</f>
        <v>UIC Master Plan Update: 2018 Implementation Plan</v>
      </c>
      <c r="B307" s="2">
        <v>2018</v>
      </c>
      <c r="C307" t="str">
        <v>UIC</v>
      </c>
      <c r="D307" t="str">
        <v>Near West Side</v>
      </c>
      <c r="E307" t="str">
        <v>UIC</v>
      </c>
      <c r="F307" t="str">
        <v>Approved by the University of Illinois Board of Trustees in November of 2018, the UIC Master Plan Update: 2018 Implementation Plan is a bold vision for changing the physical infrastructure of the UIC campus in a way that will enable the continued trajectory of UIC’s people and programs. The 2018 Implementation Plan is an update to the 2010 UIC Campus Master Plan, providing data-driven and inspirational recommendations for the physical development of UIC’s campus over the next ten years. The 2010 Plan was a developed as a long-term, comprehensive framework that provided recommendations for buildings, grounds, transportation and identity over a 50-year planning horizon. Building upon the 2010 Plan as a foundation, the 2018 Implementation Plan also implements the University’s Strategic Priorities, which were developed in 2016 as a way for the University build on its strengths and mission.</v>
      </c>
      <c r="G307" t="str">
        <v>https://cppm.uic.edu/planning/2018-implementation-plan/</v>
      </c>
    </row>
    <row r="308" spans="1:7">
      <c r="A308" t="str" cm="1">
        <f t="array" ref="A308:G308">IF(Master!$B310="x",Master!$K310:$Q310,"")</f>
        <v>UIC MULTIMODAL TRANSPORTATION PLAN</v>
      </c>
      <c r="B308" s="2">
        <v>2014</v>
      </c>
      <c r="C308" t="str">
        <v>CMAP</v>
      </c>
      <c r="D308" t="str">
        <v>Near West Side</v>
      </c>
      <c r="E308" t="str">
        <v>UIC</v>
      </c>
      <c r="F308" t="str">
        <v>The UIC Multimodal Transportation Plan looks at destination, gateways and various types of circulation routes by type of transportation to develop a more accessible and comprehensive transportation network.  The document details outreach methods and the connection to the University Master Plan.</v>
      </c>
      <c r="G308" t="str">
        <v>https://www.cmap.illinois.gov/documents/10180/422821/UIC+Multimodal+Transportation+Plan.pdf/923cc497-1731-4008-8e57-6e8a908976ad</v>
      </c>
    </row>
    <row r="309" spans="1:7">
      <c r="A309" t="str" cm="1">
        <f t="array" ref="A309:G309">IF(Master!$B311="x",Master!$K311:$Q311,"")</f>
        <v>Understanding Displacement Pressure for Community Assets: Results from the Connect Chicago Innovation Program</v>
      </c>
      <c r="B309" s="2">
        <v>2020</v>
      </c>
      <c r="C309" t="str">
        <v>Institute for Housing Studies at DePaul Univesity</v>
      </c>
      <c r="D309" t="str">
        <v>Chicago</v>
      </c>
      <c r="E309" t="str">
        <v>Chicago</v>
      </c>
      <c r="F309" t="str">
        <v>The displacement of vulnerable populations and community institutions has been an ongoing issue in cities for decades and has only grown in significance in recent years. Communities struggling to develop strategies to support these institutions lack data on neighborhood businesses and, more critically, existing data can overlook key neighborhood institutions and assets that are essential to the cultural fabric and health of a community, such as places of worship, community centers, and health clinics. In an effort to bridge these data and information gaps, the Institute for Housing Studies at DePaul University (IHS) and MAPSCorps piloted an innovative collaboration to develop a roadmap to create new data and tools to support community engagement strategies and policy development around the preservation of community assets in Chicago neighborhoods.</v>
      </c>
      <c r="G309" t="str">
        <v>https://www.housingstudies.org/releases/understanding-displacement-community-assets-connec/</v>
      </c>
    </row>
    <row r="310" spans="1:7" hidden="1">
      <c r="A310" t="str" cm="1">
        <f t="array" ref="A310:G310">IF(Master!$B312="x",Master!$K312:$Q312,"")</f>
        <v>Understanding neighborhood multifamily lending trends in the wake of the housing crisis</v>
      </c>
      <c r="B310">
        <v>2014</v>
      </c>
      <c r="C310" t="str">
        <v>Institute for Housing Studies at DePaul Univesity</v>
      </c>
      <c r="D310" t="str">
        <v>Chicago</v>
      </c>
      <c r="E310" t="str">
        <v>Chicago</v>
      </c>
      <c r="F310" t="str">
        <v>In light of the continued acute need for affordable rental housing in Cook County, the latest report from IHS examines a key challenge to maintaining and increasing the supply of affordable rental units: access to credit for multifamily properties in the county's lower-income communities. This report builds on the findings from the 2013 State of Rental Housing in Cook County using mortgage data released in October of 2014. </v>
      </c>
      <c r="G310" t="str">
        <v>https://www.housingstudies.org/releases/understanding-neighborhood-multifamily-lending-tre/</v>
      </c>
    </row>
    <row r="311" spans="1:7">
      <c r="A311" t="str" cm="1">
        <f t="array" ref="A311:G311">IF(Master!$B313="x",Master!$K313:$Q313,"")</f>
        <v>Uptown Corridor Development Initiative Final Report</v>
      </c>
      <c r="B311" s="2">
        <v>2014</v>
      </c>
      <c r="C311" t="str">
        <v>Metropolitan Planning Council</v>
      </c>
      <c r="D311" t="str">
        <v>Uptown</v>
      </c>
      <c r="E311" t="str">
        <v>Uptown</v>
      </c>
      <c r="F311" t="str">
        <v>This report details the results of the rich community engagement process and points the way toward securing equitable development that serves the neighborhood near Wilson Station. It is important to note that our collective goal was not to reach consensus on any one vision, but to identify areas of broad agreement about the future of these sites and the Broadway corridor. The results and recommendations from Uptown’s efforts also can inform future TOD opportunities across the region, and in metropolitan areas across the nation.</v>
      </c>
      <c r="G311" t="str">
        <v>https://www.metroplanning.org/multimedia/publication/759</v>
      </c>
    </row>
    <row r="312" spans="1:7" hidden="1">
      <c r="A312" t="str" cm="1">
        <f t="array" ref="A312:G312">IF(Master!$B314="x",Master!$K314:$Q314,"")</f>
        <v>Vision Driving Development: Lawndale Corridor Development Initiative</v>
      </c>
      <c r="B312">
        <v>2009</v>
      </c>
      <c r="C312" t="str">
        <v>Metropolitan Planning Council</v>
      </c>
      <c r="D312" t="str">
        <v>North Lawndale</v>
      </c>
      <c r="E312" t="str">
        <v>Lawndale</v>
      </c>
      <c r="F312" t="str">
        <v>The Lawndale Corridor Development Initiative (CDI) was an interactive planning process that involved Lawndale residents, architects and developers in the creation of practical development recommendations for parcels along Ogden Avenue. More than 100 residents participated in the Lawndale CDI during the summer of 2008. This publication is meant to provide developers, investors, and others interested in the redevelopment of Lawndale with an understanding of the type of development the community wishes to see, as well as equip community members with a guide by which to assess future development proposals. The three development recommendations in this report were selected by meeting participants as the most desirable of the proposals designed by residents during the Lawndale CDI process.</v>
      </c>
      <c r="G312" t="str">
        <v>https://www.metroplanning.org/multimedia/publication/46</v>
      </c>
    </row>
    <row r="313" spans="1:7">
      <c r="A313" t="str" cm="1">
        <f t="array" ref="A313">IF(Master!$B315="x",Master!$K315:$Q315,"")</f>
        <v/>
      </c>
    </row>
    <row r="314" spans="1:7">
      <c r="A314" t="str" cm="1">
        <f t="array" ref="A314">IF(Master!$B316="x",Master!$K316:$Q316,"")</f>
        <v/>
      </c>
    </row>
    <row r="315" spans="1:7">
      <c r="A315" t="str" cm="1">
        <f t="array" ref="A315">IF(Master!$B317="x",Master!$K317:$Q317,"")</f>
        <v/>
      </c>
    </row>
    <row r="316" spans="1:7">
      <c r="A316" t="str" cm="1">
        <f t="array" ref="A316">IF(Master!$B318="x",Master!$K318:$Q318,"")</f>
        <v/>
      </c>
    </row>
    <row r="317" spans="1:7">
      <c r="A317" t="str" cm="1">
        <f t="array" ref="A317:G317">IF(Master!$B319="x",Master!$K319:$Q319,"")</f>
        <v>Washington Heights/ 95th Street Planning Priorities Report</v>
      </c>
      <c r="B317" s="2">
        <v>2016</v>
      </c>
      <c r="C317" t="str">
        <v>CMAP</v>
      </c>
      <c r="D317" t="str">
        <v>Washington Heights</v>
      </c>
      <c r="E317" t="str">
        <v>Washington Heights</v>
      </c>
      <c r="F317" t="str">
        <v>With many active projects in the area, the Endeleo Institute sought to determine the community’s main priorities and to plan for transit-oriented and economic development opportunities. The Endeleo Institute emphasized the need to revitalize the 95th Street corridor to build on existing resources and reduce the effects of economic decline and disinvestment. This planning priorities report considers the main challenges and assets of Washington Heights and the 95th Street corridor, proposing recommendations that will prepare the community for long-range planning. CMAP staff collected information and analyzed the existing conditions surrounding 95th street to develop strategies that will help the community achieve its identified goals.</v>
      </c>
      <c r="G317" t="str">
        <v>https://www.cmap.illinois.gov/documents/10180/0/Endeleo+PPR+FINAL.pdf/0dc3ba31-2397-0ba1-6a52-73a7b01b0fec</v>
      </c>
    </row>
    <row r="318" spans="1:7">
      <c r="A318" t="str" cm="1">
        <f t="array" ref="A318:G318">IF(Master!$B320="x",Master!$K320:$Q320,"")</f>
        <v>Washington Park: Historic, Vibrant, Proud and Healthy - Quality of Life Plan</v>
      </c>
      <c r="B318" s="2">
        <v>2009</v>
      </c>
      <c r="C318" t="str">
        <v>LISC</v>
      </c>
      <c r="D318" t="str">
        <v>Washington Park</v>
      </c>
      <c r="E318" t="str">
        <v>Washington Park</v>
      </c>
      <c r="F318" t="str">
        <v>Our neighborhood of Washington Park is home to a beautiful 372-acre park, wide boulevards, vibrant churches and classic greystone and terracotta buildings. We are a historic South Side African-American community ripe for change and ready to make that change happen. Setting a new path In December 2007, the newly elected alderman, Willie B. Cochran, convened a quality-of-life planning process to begin shaping this new chapter in our history. We hammered out a vision and defined a new path that respects our history while responding to new opportunities. Now is a critical moment for Washington Park. Much more work is ahead, and it will take all of us – along with outside partners – to implement the 59 projects in this plan.</v>
      </c>
      <c r="G318" t="str">
        <v>http://www.cct.org/wp-content/uploads/2015/05/WashingtonParkHistoricVibrantProudandHealthy2005.pdf</v>
      </c>
    </row>
    <row r="319" spans="1:7">
      <c r="A319" t="str" cm="1">
        <f t="array" ref="A319">IF(Master!$B321="x",Master!$K321:$Q321,"")</f>
        <v/>
      </c>
    </row>
    <row r="320" spans="1:7">
      <c r="A320" t="str" cm="1">
        <f t="array" ref="A320:G320">IF(Master!$B322="x",Master!$K322:$Q322,"")</f>
        <v>West Haven: Rising Like the Phoenix - Quality of Life Plan</v>
      </c>
      <c r="B320" s="2">
        <v>2007</v>
      </c>
      <c r="C320" t="str">
        <v>LISC</v>
      </c>
      <c r="D320" t="str">
        <v>West and Near West Side</v>
      </c>
      <c r="E320" t="str">
        <v>Near West Side</v>
      </c>
      <c r="F320" t="str">
        <v>Our 150-year-old community thrived for more than a century, with a lively central business district along Madison Street, an enviable supply of living wage jobs at the nearby Kinzie Industrial Corridor and elsewhere, and a solid, attractive housing stock with many greystones and apartment buildings. But that prosperity has been interrupted for the past few decades, in the wake of CHA demolition in the 1950’s and the riots and fires along commercial corridors in the late 60’s. West Haven first participated in LISC’s quality-of-life planning process during its pilot New Communities Initiative in 2001-02. That goal has become even more pertinent five years later, when many of the same people—along with a smattering of new folks—reconvened to update the previous plan. Old and new residents seemed to be on a collision course at the outset of our 2006 quality-of-life update. But, over a yearlong period, we not only produced this plan but hashed through our differences. Our divides had narrowed considerably—and our common ground had begun to form.</v>
      </c>
      <c r="G320" t="str">
        <v>http://www.cct.org/wp-content/uploads/2015/05/WestHavenRisingLikeThePhoenixPlan2007.pdf</v>
      </c>
    </row>
    <row r="321" spans="1:7" hidden="1">
      <c r="A321" t="str" cm="1">
        <f t="array" ref="A321:G321">IF(Master!$B323="x",Master!$K323:$Q323,"")</f>
        <v>West Loop Design Guidelines</v>
      </c>
      <c r="B321">
        <v>2017</v>
      </c>
      <c r="C321" t="str">
        <v>Chicago Department of Planning and Development</v>
      </c>
      <c r="D321" t="str">
        <v>Near West Side</v>
      </c>
      <c r="E321" t="str">
        <v>West Loop</v>
      </c>
      <c r="F321" t="str">
        <v>Adopted in 2017, the West Loop Design Guidelines add to previous planning efforts to ensure that the West Loop continues to build on the central area characteristics as an employment, transportation, cultural and residential center for the city.</v>
      </c>
      <c r="G321" t="str">
        <v>https://www.chicago.gov/content/dam/city/depts/dcd/temp/20171009_WestLoopDesignGuidelines_LowRes.pdf</v>
      </c>
    </row>
    <row r="322" spans="1:7" hidden="1">
      <c r="A322" t="str" cm="1">
        <f t="array" ref="A322:G322">IF(Master!$B324="x",Master!$K324:$Q324,"")</f>
        <v>West Pullman Industrial Conservation Area</v>
      </c>
      <c r="B322">
        <v>1997</v>
      </c>
      <c r="C322" t="str">
        <v>Chicago Department of Planning and Development</v>
      </c>
      <c r="D322" t="str">
        <v>Pullman</v>
      </c>
      <c r="E322" t="str">
        <v>West Pullman</v>
      </c>
      <c r="F322" t="str">
        <v xml:space="preserve">The West Pullman Industrial Park TIF was created to support ongoing industrial investments within the West Pullman Industrial Park. Encompassing 210 acres, the TIF is intended to foster the area's revitalization through site assembly efforts, soil remediation projects, and numerous infrastructure improvements, specifically the reconstruction of 119th, 120th and Morgan streets, and portions of Loomis and Racine avenues. The TIF is intended to foster other job-generating activities that promote the area's underlying industrial assets, specifically its large tracts of vacant land that lie in close proximity to major expressways, public transit amenities and a large and stable workforce. Job training and relocation costs are also supported by the TIF. The Redevelopment Plan is an integrated and comprehensive strategy designed to address the full range of issues that are making the proposed West pullman IPCS unattractive for new private investment. </v>
      </c>
      <c r="G322" t="str">
        <v>https://www.chicago.gov/content/dam/city/depts/dcd/tif/plans/T_050_WestPullmanRDP.pdf</v>
      </c>
    </row>
    <row r="323" spans="1:7">
      <c r="A323" t="str" cm="1">
        <f t="array" ref="A323:G323">IF(Master!$B325="x",Master!$K325:$Q325,"")</f>
        <v>Why these schools? Explaining school closures in Chicago, 2000-2013</v>
      </c>
      <c r="B323" s="2">
        <v>2016</v>
      </c>
      <c r="C323" t="str">
        <v>UIC Great Cities Institute</v>
      </c>
      <c r="D323" t="str">
        <v>Chicago</v>
      </c>
      <c r="E323" t="str">
        <v>Chicago</v>
      </c>
      <c r="F323" t="str">
        <v>Our study sheds light on the multiple, often conflicting interests that school districts must balance to plan for the capital needs of school-age populations. We investigate the factors that led to the closure of public schools in Chicago between 2000 and 2013. We reverse engineer the school closure decisions under two mayoral administrations by constructing a logit model that estimates the decision to close schools that were open as of 2000 as a function of physical, student, geographic, political, and neighborhood demographic factors. Our findings reveal that building utilization and student performance were predictors of these closures, but so was the race of students in each school.</v>
      </c>
      <c r="G323" t="str">
        <v>https://greatcities.uic.edu/wp-content/uploads/2017/01/School-Closure.pdf</v>
      </c>
    </row>
    <row r="324" spans="1:7">
      <c r="A324" t="str" cm="1">
        <f t="array" ref="A324:G324">IF(Master!$B326="x",Master!$K326:$Q326,"")</f>
        <v>Woodlawn 2025: Engagement &amp; Analysis Summary</v>
      </c>
      <c r="B324" s="2">
        <v>2017</v>
      </c>
      <c r="C324" t="str">
        <v>Network of Woodlawn</v>
      </c>
      <c r="D324" t="str">
        <v>Woodlawn</v>
      </c>
      <c r="E324" t="str">
        <v>Woodlawn</v>
      </c>
      <c r="F324">
        <v>0</v>
      </c>
      <c r="G324" t="str">
        <v>https://www.chicago.gov/city/en/depts/dcd/supp_info/woodlawn-community-development.html</v>
      </c>
    </row>
    <row r="325" spans="1:7">
      <c r="A325" t="str" cm="1">
        <f t="array" ref="A325:G325">IF(Master!$B327="x",Master!$K327:$Q327,"")</f>
        <v>Woodlawn Community Area Economic Analysis</v>
      </c>
      <c r="B325" s="2">
        <v>2019</v>
      </c>
      <c r="C325" t="str">
        <v>Network of Woodlawn</v>
      </c>
      <c r="D325" t="str">
        <v>Woodlawn</v>
      </c>
      <c r="E325" t="str">
        <v>Woodlawn</v>
      </c>
      <c r="F325" t="str">
        <v>AECOM was engaged by the Network of Woodlawn to complete an economic assessment of the Woodlawn community.</v>
      </c>
      <c r="G325" t="str">
        <v>https://www.chicago.gov/content/dam/city/depts/dcd/supp_info/woodlawn/aecom_woodlawn_04_22_2019.pdf</v>
      </c>
    </row>
    <row r="326" spans="1:7" hidden="1">
      <c r="A326" t="str" cm="1">
        <f t="array" ref="A326">IF(Master!$B328="x",Master!$K328:$Q328,"")</f>
        <v/>
      </c>
      <c r="B326"/>
    </row>
    <row r="327" spans="1:7">
      <c r="A327" t="str" cm="1">
        <f t="array" ref="A327:G327">IF(Master!$B329="x",Master!$K329:$Q329,"")</f>
        <v>Woodlawn Corridor Development Initiative</v>
      </c>
      <c r="B327" s="2">
        <v>2018</v>
      </c>
      <c r="C327" t="str">
        <v>Metropolitan Planning Council</v>
      </c>
      <c r="D327" t="str">
        <v>Woodlawn</v>
      </c>
      <c r="E327" t="str">
        <v>Woodlawn</v>
      </c>
      <c r="F327" t="str">
        <v>In January 2018, MPC brought the Corridor Development Initiative to Woodlawn to align conversations on investments near 63rd &amp; Cottage Grove and lead community members in a process to create viable development proposals. In collaboration with volunteer experts in development and design, MPC helped stakeholders understand the benefits under the City of Chicago’s TOD ordinance, potential government incentives and historic preservation financing sources, and how building design can promote positive health outcomes. Neighbors, business owners and institutional partners participated in small group discussions, building block exercises and keypad polling to craft specific recommendations that considered market realities, economic impacts and how the design could improve the health of residents and upgrade existing transit assets. This report documents the results of our engagement process.</v>
      </c>
      <c r="G327" t="str">
        <v>https://www.metroplanning.org/multimedia/publication/895</v>
      </c>
    </row>
    <row r="328" spans="1:7">
      <c r="A328" t="str" cm="1">
        <f t="array" ref="A328">IF(Master!$B330="x",Master!$K330:$Q330,"")</f>
        <v/>
      </c>
    </row>
    <row r="329" spans="1:7" hidden="1">
      <c r="A329" t="str" cm="1">
        <f t="array" ref="A329:G329">IF(Master!$B331="x",Master!$K331:$Q331,"")</f>
        <v>Woodlawn Neighborhood Master Plan</v>
      </c>
      <c r="B329">
        <v>2016</v>
      </c>
      <c r="C329" t="str">
        <v>Network of Woodlawn</v>
      </c>
      <c r="D329" t="str">
        <v>Woodlawn</v>
      </c>
      <c r="E329" t="str">
        <v>Woodlawn</v>
      </c>
      <c r="F329">
        <v>0</v>
      </c>
      <c r="G329" t="str">
        <v>https://www.chicago.gov/city/en/depts/dcd/supp_info/woodlawn-community-development.html</v>
      </c>
    </row>
    <row r="330" spans="1:7">
      <c r="A330" t="str" cm="1">
        <f t="array" ref="A330">IF(Master!$B332="x",Master!$K332:$Q332,"")</f>
        <v/>
      </c>
    </row>
    <row r="331" spans="1:7">
      <c r="A331" t="str" cm="1">
        <f t="array" ref="A331">IF(Master!$B333="x",Master!$K333:$Q333,"")</f>
        <v/>
      </c>
    </row>
    <row r="332" spans="1:7" hidden="1">
      <c r="A332" t="str" cm="1">
        <f t="array" ref="A332:G332">IF(Master!$B334="x",Master!$K334:$Q334,"")</f>
        <v>Woodlawn: Rebuilding The Village - Quality Of Life Plan</v>
      </c>
      <c r="B332">
        <v>2005</v>
      </c>
      <c r="C332" t="str">
        <v>LISC</v>
      </c>
      <c r="D332" t="str">
        <v>Douglas</v>
      </c>
      <c r="E332" t="str">
        <v>Bronzveille/Woodlawn</v>
      </c>
      <c r="F332" t="str">
        <v>This plan provides a framework for pursuing eight major strategies that can make Woodlawn a growing and prosperous place—a neighborhood that many types of people will want to call home.</v>
      </c>
      <c r="G332" t="str">
        <v>http://www.cct.org/wp-content/uploads/2015/05/WoodlawnRebuildingtheVillage2005.pdf</v>
      </c>
    </row>
    <row r="333" spans="1:7" hidden="1">
      <c r="A333" t="str" cm="1">
        <f t="array" ref="A333:G333">IF(Master!$B335="x",Master!$K335:$Q335,"")</f>
        <v>Yellow Line Extension</v>
      </c>
      <c r="B333">
        <v>2010</v>
      </c>
      <c r="C333" t="str">
        <v>Chicago Transit Authority</v>
      </c>
      <c r="D333" t="str">
        <v>Chicago</v>
      </c>
      <c r="E333" t="str">
        <v>Chicago</v>
      </c>
      <c r="F333" t="str">
        <v>The Yellow Line Extension Project would extend the transit line from Dempster Station to Old Orchard Road in Skokie.  The CTA completed Alternatives Analysis from 2006-2009 and Environmental Scoping from 2009-2010. The CTA is not studying this project at this time and it is not included in the list of fiscally constrained projects in CMAP’s Go To 2040 Comprehensive Regional Plan. </v>
      </c>
      <c r="G333" t="str">
        <v>https://www.transitchicago.com/yelloweis/</v>
      </c>
    </row>
    <row r="334" spans="1:7">
      <c r="A334" t="str" cm="1">
        <f t="array" ref="A334:G334">IF(Master!$B336="x",Master!$K336:$Q336,"")</f>
        <v>Youth Citizenship in Action Evaluation of Participatory Budgeting in Schools Pilot</v>
      </c>
      <c r="B334" s="2">
        <v>2018</v>
      </c>
      <c r="C334" t="str">
        <v>UIC Great Cities Institute</v>
      </c>
      <c r="D334" t="str">
        <v>Chicago</v>
      </c>
      <c r="E334" t="str">
        <v>Chicago</v>
      </c>
      <c r="F334" t="str">
        <v>This evaluation report, Citizens of the Future, prepared by the Great Cities Institute, is based on various data from each participating CPS school in the 2017–18 school year—Al Raby High School, in the East Garfield Park community area; Hyde Park Academy, in Woodlawn; and Steinmetz College Prep, in Belmont Cragin—as well as interviews with teachers who led the process in their classroom, and questionnaires filled out by students in those classrooms. The primary goals of the evaluation were to document the implementation costs and social and educational benefits of the pilot; to determine what students learned as a result of their participation; and to provide results so that CPS, PB Chicago, and other stakeholders can recommend changes to further improve the program as implemented in schools.</v>
      </c>
      <c r="G334" t="str">
        <v>https://greatcities.uic.edu/wp-content/uploads/2018/11/Youth-Citzenship-in-Action.pdf</v>
      </c>
    </row>
    <row r="335" spans="1:7" hidden="1">
      <c r="A335" t="str" cm="1">
        <f t="array" ref="A335">IF(Master!$B337="x",Master!$K337:$Q337,"")</f>
        <v/>
      </c>
      <c r="B335"/>
    </row>
    <row r="336" spans="1:7" hidden="1">
      <c r="A336" t="str" cm="1">
        <f t="array" ref="A336">IF(Master!$B338="x",Master!$K338:$Q338,"")</f>
        <v/>
      </c>
      <c r="B336"/>
    </row>
    <row r="337" spans="1:2" hidden="1">
      <c r="A337" t="str" cm="1">
        <f t="array" ref="A337">IF(Master!$B339="x",Master!$K339:$Q339,"")</f>
        <v/>
      </c>
      <c r="B337"/>
    </row>
    <row r="338" spans="1:2" hidden="1">
      <c r="A338" t="str" cm="1">
        <f t="array" ref="A338">IF(Master!$B340="x",Master!$K340:$Q340,"")</f>
        <v/>
      </c>
      <c r="B338"/>
    </row>
    <row r="339" spans="1:2" hidden="1">
      <c r="A339" t="str" cm="1">
        <f t="array" ref="A339">IF(Master!$B341="x",Master!$K341:$Q341,"")</f>
        <v/>
      </c>
      <c r="B339"/>
    </row>
    <row r="340" spans="1:2" hidden="1">
      <c r="A340" t="str" cm="1">
        <f t="array" ref="A340">IF(Master!$B342="x",Master!$K342:$Q342,"")</f>
        <v/>
      </c>
      <c r="B340"/>
    </row>
    <row r="341" spans="1:2" hidden="1">
      <c r="A341" t="str" cm="1">
        <f t="array" ref="A341">IF(Master!$B343="x",Master!$K343:$Q343,"")</f>
        <v/>
      </c>
      <c r="B341"/>
    </row>
    <row r="342" spans="1:2" hidden="1">
      <c r="A342" t="str" cm="1">
        <f t="array" ref="A342">IF(Master!$B344="x",Master!$K344:$Q344,"")</f>
        <v/>
      </c>
      <c r="B342"/>
    </row>
    <row r="343" spans="1:2" hidden="1">
      <c r="A343" t="str" cm="1">
        <f t="array" ref="A343">IF(Master!$B345="x",Master!$K345:$Q345,"")</f>
        <v/>
      </c>
      <c r="B343"/>
    </row>
    <row r="344" spans="1:2" hidden="1">
      <c r="A344" t="str" cm="1">
        <f t="array" ref="A344">IF(Master!$B346="x",Master!$K346:$Q346,"")</f>
        <v/>
      </c>
      <c r="B344"/>
    </row>
    <row r="345" spans="1:2" hidden="1">
      <c r="A345" t="str" cm="1">
        <f t="array" ref="A345">IF(Master!$B347="x",Master!$K347:$Q347,"")</f>
        <v/>
      </c>
      <c r="B345"/>
    </row>
    <row r="346" spans="1:2" hidden="1">
      <c r="A346" t="str" cm="1">
        <f t="array" ref="A346">IF(Master!$B348="x",Master!$K348:$Q348,"")</f>
        <v/>
      </c>
      <c r="B346"/>
    </row>
    <row r="347" spans="1:2" hidden="1">
      <c r="A347" t="str" cm="1">
        <f t="array" ref="A347">IF(Master!$B349="x",Master!$K349:$Q349,"")</f>
        <v/>
      </c>
      <c r="B347"/>
    </row>
    <row r="348" spans="1:2" hidden="1">
      <c r="A348" t="str" cm="1">
        <f t="array" ref="A348">IF(Master!$B350="x",Master!$K350:$Q350,"")</f>
        <v/>
      </c>
      <c r="B348"/>
    </row>
    <row r="349" spans="1:2" hidden="1">
      <c r="A349" t="str" cm="1">
        <f t="array" ref="A349">IF(Master!$B351="x",Master!$K351:$Q351,"")</f>
        <v/>
      </c>
      <c r="B349"/>
    </row>
    <row r="350" spans="1:2" hidden="1">
      <c r="A350" t="str" cm="1">
        <f t="array" ref="A350">IF(Master!$B352="x",Master!$K352:$Q352,"")</f>
        <v/>
      </c>
      <c r="B350"/>
    </row>
    <row r="351" spans="1:2" hidden="1">
      <c r="A351" t="str" cm="1">
        <f t="array" ref="A351">IF(Master!$B353="x",Master!$K353:$Q353,"")</f>
        <v/>
      </c>
      <c r="B351"/>
    </row>
    <row r="352" spans="1:2" hidden="1">
      <c r="A352" t="str" cm="1">
        <f t="array" ref="A352">IF(Master!$B354="x",Master!$K354:$Q354,"")</f>
        <v/>
      </c>
      <c r="B352"/>
    </row>
    <row r="353" spans="1:2" hidden="1">
      <c r="A353" t="str" cm="1">
        <f t="array" ref="A353">IF(Master!$B355="x",Master!$K355:$Q355,"")</f>
        <v/>
      </c>
      <c r="B353"/>
    </row>
    <row r="354" spans="1:2" hidden="1">
      <c r="A354" t="str" cm="1">
        <f t="array" ref="A354">IF(Master!$B356="x",Master!$K356:$Q356,"")</f>
        <v/>
      </c>
      <c r="B354"/>
    </row>
    <row r="355" spans="1:2" hidden="1">
      <c r="A355" t="str" cm="1">
        <f t="array" ref="A355">IF(Master!$B357="x",Master!$K357:$Q357,"")</f>
        <v/>
      </c>
      <c r="B355"/>
    </row>
    <row r="356" spans="1:2" hidden="1">
      <c r="A356" t="str" cm="1">
        <f t="array" ref="A356">IF(Master!$B358="x",Master!$K358:$Q358,"")</f>
        <v/>
      </c>
      <c r="B356"/>
    </row>
    <row r="357" spans="1:2" hidden="1">
      <c r="A357" t="str" cm="1">
        <f t="array" ref="A357">IF(Master!$B359="x",Master!$K359:$Q359,"")</f>
        <v/>
      </c>
      <c r="B357"/>
    </row>
    <row r="358" spans="1:2" hidden="1">
      <c r="A358" t="str" cm="1">
        <f t="array" ref="A358">IF(Master!$B360="x",Master!$K360:$Q360,"")</f>
        <v/>
      </c>
      <c r="B358"/>
    </row>
    <row r="359" spans="1:2" hidden="1">
      <c r="A359" t="str" cm="1">
        <f t="array" ref="A359">IF(Master!$B361="x",Master!$K361:$Q361,"")</f>
        <v/>
      </c>
      <c r="B359"/>
    </row>
    <row r="360" spans="1:2" hidden="1">
      <c r="A360" t="str" cm="1">
        <f t="array" ref="A360">IF(Master!$B362="x",Master!$K362:$Q362,"")</f>
        <v/>
      </c>
      <c r="B360"/>
    </row>
    <row r="361" spans="1:2" hidden="1">
      <c r="A361" t="str" cm="1">
        <f t="array" ref="A361">IF(Master!$B363="x",Master!$K363:$Q363,"")</f>
        <v/>
      </c>
      <c r="B361"/>
    </row>
    <row r="362" spans="1:2" hidden="1">
      <c r="A362" t="str" cm="1">
        <f t="array" ref="A362">IF(Master!$B364="x",Master!$K364:$Q364,"")</f>
        <v/>
      </c>
      <c r="B362"/>
    </row>
    <row r="363" spans="1:2" hidden="1">
      <c r="A363" t="str" cm="1">
        <f t="array" ref="A363">IF(Master!$B365="x",Master!$K365:$Q365,"")</f>
        <v/>
      </c>
      <c r="B363"/>
    </row>
    <row r="364" spans="1:2" hidden="1">
      <c r="A364" t="str" cm="1">
        <f t="array" ref="A364">IF(Master!$B366="x",Master!$K366:$Q366,"")</f>
        <v/>
      </c>
      <c r="B364"/>
    </row>
    <row r="365" spans="1:2" hidden="1">
      <c r="A365" t="str" cm="1">
        <f t="array" ref="A365">IF(Master!$B367="x",Master!$K367:$Q367,"")</f>
        <v/>
      </c>
      <c r="B365"/>
    </row>
    <row r="366" spans="1:2" hidden="1">
      <c r="A366" t="str" cm="1">
        <f t="array" ref="A366">IF(Master!$B368="x",Master!$K368:$Q368,"")</f>
        <v/>
      </c>
      <c r="B366"/>
    </row>
    <row r="367" spans="1:2" hidden="1">
      <c r="A367" t="str" cm="1">
        <f t="array" ref="A367">IF(Master!$B369="x",Master!$K369:$Q369,"")</f>
        <v/>
      </c>
      <c r="B367"/>
    </row>
    <row r="368" spans="1:2" hidden="1">
      <c r="A368" t="str" cm="1">
        <f t="array" ref="A368">IF(Master!$B370="x",Master!$K370:$Q370,"")</f>
        <v/>
      </c>
      <c r="B368"/>
    </row>
    <row r="369" spans="1:2" hidden="1">
      <c r="A369" t="str" cm="1">
        <f t="array" ref="A369">IF(Master!$B371="x",Master!$K371:$Q371,"")</f>
        <v/>
      </c>
      <c r="B369"/>
    </row>
    <row r="370" spans="1:2" hidden="1">
      <c r="A370" t="str" cm="1">
        <f t="array" ref="A370">IF(Master!$B372="x",Master!$K372:$Q372,"")</f>
        <v/>
      </c>
      <c r="B370"/>
    </row>
    <row r="371" spans="1:2" hidden="1">
      <c r="A371" t="str" cm="1">
        <f t="array" ref="A371">IF(Master!$B373="x",Master!$K373:$Q373,"")</f>
        <v/>
      </c>
      <c r="B371"/>
    </row>
    <row r="372" spans="1:2" hidden="1">
      <c r="A372" t="str" cm="1">
        <f t="array" ref="A372">IF(Master!$B374="x",Master!$K374:$Q374,"")</f>
        <v/>
      </c>
      <c r="B372"/>
    </row>
    <row r="373" spans="1:2" hidden="1">
      <c r="A373" t="str" cm="1">
        <f t="array" ref="A373">IF(Master!$B375="x",Master!$K375:$Q375,"")</f>
        <v/>
      </c>
      <c r="B373"/>
    </row>
    <row r="374" spans="1:2" hidden="1">
      <c r="A374" t="str" cm="1">
        <f t="array" ref="A374">IF(Master!$B376="x",Master!$K376:$Q376,"")</f>
        <v/>
      </c>
      <c r="B374"/>
    </row>
    <row r="375" spans="1:2" hidden="1">
      <c r="A375" t="str" cm="1">
        <f t="array" ref="A375">IF(Master!$B377="x",Master!$K377:$Q377,"")</f>
        <v/>
      </c>
      <c r="B375"/>
    </row>
    <row r="376" spans="1:2" hidden="1">
      <c r="A376" t="str" cm="1">
        <f t="array" ref="A376">IF(Master!$B378="x",Master!$K378:$Q378,"")</f>
        <v/>
      </c>
      <c r="B376"/>
    </row>
    <row r="377" spans="1:2" hidden="1">
      <c r="A377" t="str" cm="1">
        <f t="array" ref="A377">IF(Master!$B379="x",Master!$K379:$Q379,"")</f>
        <v/>
      </c>
      <c r="B377"/>
    </row>
    <row r="378" spans="1:2" hidden="1">
      <c r="A378" t="str" cm="1">
        <f t="array" ref="A378">IF(Master!$B380="x",Master!$K380:$Q380,"")</f>
        <v/>
      </c>
      <c r="B378"/>
    </row>
    <row r="379" spans="1:2" hidden="1">
      <c r="A379" t="str" cm="1">
        <f t="array" ref="A379">IF(Master!$B381="x",Master!$K381:$Q381,"")</f>
        <v/>
      </c>
      <c r="B379"/>
    </row>
    <row r="380" spans="1:2" hidden="1">
      <c r="A380" t="str" cm="1">
        <f t="array" ref="A380">IF(Master!$B382="x",Master!$K382:$Q382,"")</f>
        <v/>
      </c>
      <c r="B380"/>
    </row>
    <row r="381" spans="1:2" hidden="1">
      <c r="A381" t="str" cm="1">
        <f t="array" ref="A381">IF(Master!$B383="x",Master!$K383:$Q383,"")</f>
        <v/>
      </c>
      <c r="B381"/>
    </row>
    <row r="382" spans="1:2" hidden="1">
      <c r="A382" t="str" cm="1">
        <f t="array" ref="A382">IF(Master!$B384="x",Master!$K384:$Q384,"")</f>
        <v/>
      </c>
      <c r="B382"/>
    </row>
    <row r="383" spans="1:2" hidden="1">
      <c r="A383" t="str" cm="1">
        <f t="array" ref="A383">IF(Master!$B385="x",Master!$K385:$Q385,"")</f>
        <v/>
      </c>
      <c r="B383"/>
    </row>
    <row r="384" spans="1:2" hidden="1">
      <c r="A384" t="str" cm="1">
        <f t="array" ref="A384">IF(Master!$B386="x",Master!$K386:$Q386,"")</f>
        <v/>
      </c>
      <c r="B384"/>
    </row>
    <row r="385" spans="1:2" hidden="1">
      <c r="A385" t="str" cm="1">
        <f t="array" ref="A385">IF(Master!$B387="x",Master!$K387:$Q387,"")</f>
        <v/>
      </c>
      <c r="B385"/>
    </row>
    <row r="386" spans="1:2" hidden="1">
      <c r="A386" t="str" cm="1">
        <f t="array" ref="A386">IF(Master!$B388="x",Master!$K388:$Q388,"")</f>
        <v/>
      </c>
      <c r="B386"/>
    </row>
    <row r="387" spans="1:2" hidden="1">
      <c r="A387" t="str" cm="1">
        <f t="array" ref="A387">IF(Master!$B389="x",Master!$K389:$Q389,"")</f>
        <v/>
      </c>
      <c r="B387"/>
    </row>
    <row r="388" spans="1:2" hidden="1">
      <c r="A388" t="str" cm="1">
        <f t="array" ref="A388">IF(Master!$B390="x",Master!$K390:$Q390,"")</f>
        <v/>
      </c>
      <c r="B388"/>
    </row>
    <row r="389" spans="1:2" hidden="1">
      <c r="A389" t="str" cm="1">
        <f t="array" ref="A389">IF(Master!$B391="x",Master!$K391:$Q391,"")</f>
        <v/>
      </c>
      <c r="B389"/>
    </row>
    <row r="390" spans="1:2" hidden="1">
      <c r="A390" t="str" cm="1">
        <f t="array" ref="A390">IF(Master!$B392="x",Master!$K392:$Q392,"")</f>
        <v/>
      </c>
      <c r="B390"/>
    </row>
    <row r="391" spans="1:2" hidden="1">
      <c r="A391" t="str" cm="1">
        <f t="array" ref="A391">IF(Master!$B393="x",Master!$K393:$Q393,"")</f>
        <v/>
      </c>
      <c r="B391"/>
    </row>
    <row r="392" spans="1:2" hidden="1">
      <c r="A392" t="str" cm="1">
        <f t="array" ref="A392">IF(Master!$B394="x",Master!$K394:$Q394,"")</f>
        <v/>
      </c>
      <c r="B392"/>
    </row>
    <row r="393" spans="1:2" hidden="1">
      <c r="A393" t="str" cm="1">
        <f t="array" ref="A393">IF(Master!$B395="x",Master!$K395:$Q395,"")</f>
        <v/>
      </c>
      <c r="B393"/>
    </row>
    <row r="394" spans="1:2" hidden="1">
      <c r="A394" t="str" cm="1">
        <f t="array" ref="A394">IF(Master!$B396="x",Master!$K396:$Q396,"")</f>
        <v/>
      </c>
      <c r="B394"/>
    </row>
    <row r="395" spans="1:2" hidden="1">
      <c r="A395" t="str" cm="1">
        <f t="array" ref="A395">IF(Master!$B397="x",Master!$K397:$Q397,"")</f>
        <v/>
      </c>
      <c r="B395"/>
    </row>
    <row r="396" spans="1:2" hidden="1">
      <c r="A396" t="str" cm="1">
        <f t="array" ref="A396">IF(Master!$B398="x",Master!$K398:$Q398,"")</f>
        <v/>
      </c>
      <c r="B396"/>
    </row>
    <row r="397" spans="1:2" hidden="1">
      <c r="A397" t="str" cm="1">
        <f t="array" ref="A397">IF(Master!$B399="x",Master!$K399:$Q399,"")</f>
        <v/>
      </c>
      <c r="B397"/>
    </row>
    <row r="398" spans="1:2" hidden="1">
      <c r="A398" t="str" cm="1">
        <f t="array" ref="A398">IF(Master!$B400="x",Master!$K400:$Q400,"")</f>
        <v/>
      </c>
      <c r="B398"/>
    </row>
    <row r="399" spans="1:2" hidden="1">
      <c r="A399" t="str" cm="1">
        <f t="array" ref="A399">IF(Master!$B401="x",Master!$K401:$Q401,"")</f>
        <v/>
      </c>
      <c r="B399"/>
    </row>
    <row r="400" spans="1:2" hidden="1">
      <c r="A400" t="str" cm="1">
        <f t="array" ref="A400">IF(Master!$B402="x",Master!$K402:$Q402,"")</f>
        <v/>
      </c>
      <c r="B400"/>
    </row>
    <row r="401" spans="1:2" hidden="1">
      <c r="A401" t="str" cm="1">
        <f t="array" ref="A401">IF(Master!$B403="x",Master!$K403:$Q403,"")</f>
        <v/>
      </c>
      <c r="B401"/>
    </row>
    <row r="402" spans="1:2" hidden="1">
      <c r="A402" t="str" cm="1">
        <f t="array" ref="A402">IF(Master!$B404="x",Master!$K404:$Q404,"")</f>
        <v/>
      </c>
      <c r="B402"/>
    </row>
    <row r="403" spans="1:2" hidden="1">
      <c r="A403" t="str" cm="1">
        <f t="array" ref="A403">IF(Master!$B405="x",Master!$K405:$Q405,"")</f>
        <v/>
      </c>
      <c r="B403"/>
    </row>
    <row r="404" spans="1:2" hidden="1">
      <c r="A404" t="str" cm="1">
        <f t="array" ref="A404">IF(Master!$B406="x",Master!$K406:$Q406,"")</f>
        <v/>
      </c>
      <c r="B404"/>
    </row>
    <row r="405" spans="1:2" hidden="1">
      <c r="A405" t="str" cm="1">
        <f t="array" ref="A405">IF(Master!$B407="x",Master!$K407:$Q407,"")</f>
        <v/>
      </c>
      <c r="B405"/>
    </row>
    <row r="406" spans="1:2" hidden="1">
      <c r="A406" t="str" cm="1">
        <f t="array" ref="A406">IF(Master!$B408="x",Master!$K408:$Q408,"")</f>
        <v/>
      </c>
      <c r="B406"/>
    </row>
    <row r="407" spans="1:2" hidden="1">
      <c r="A407" t="str" cm="1">
        <f t="array" ref="A407">IF(Master!$B409="x",Master!$K409:$Q409,"")</f>
        <v/>
      </c>
      <c r="B407"/>
    </row>
    <row r="408" spans="1:2" hidden="1">
      <c r="A408" t="str" cm="1">
        <f t="array" ref="A408">IF(Master!$B410="x",Master!$K410:$Q410,"")</f>
        <v/>
      </c>
      <c r="B408"/>
    </row>
    <row r="409" spans="1:2" hidden="1">
      <c r="A409" t="str" cm="1">
        <f t="array" ref="A409">IF(Master!$B411="x",Master!$K411:$Q411,"")</f>
        <v/>
      </c>
      <c r="B409"/>
    </row>
    <row r="410" spans="1:2" hidden="1">
      <c r="A410" t="str" cm="1">
        <f t="array" ref="A410">IF(Master!$B412="x",Master!$K412:$Q412,"")</f>
        <v/>
      </c>
      <c r="B410"/>
    </row>
    <row r="411" spans="1:2" hidden="1">
      <c r="A411" t="str" cm="1">
        <f t="array" ref="A411">IF(Master!$B413="x",Master!$K413:$Q413,"")</f>
        <v/>
      </c>
      <c r="B411"/>
    </row>
    <row r="412" spans="1:2" hidden="1">
      <c r="A412" t="str" cm="1">
        <f t="array" ref="A412">IF(Master!$B414="x",Master!$K414:$Q414,"")</f>
        <v/>
      </c>
      <c r="B412"/>
    </row>
    <row r="413" spans="1:2" hidden="1">
      <c r="A413" t="str" cm="1">
        <f t="array" ref="A413">IF(Master!$B415="x",Master!$K415:$Q415,"")</f>
        <v/>
      </c>
      <c r="B413"/>
    </row>
    <row r="414" spans="1:2" hidden="1">
      <c r="A414" t="str" cm="1">
        <f t="array" ref="A414">IF(Master!$B416="x",Master!$K416:$Q416,"")</f>
        <v/>
      </c>
      <c r="B414"/>
    </row>
    <row r="415" spans="1:2" hidden="1">
      <c r="A415" t="str" cm="1">
        <f t="array" ref="A415">IF(Master!$B417="x",Master!$K417:$Q417,"")</f>
        <v/>
      </c>
      <c r="B415"/>
    </row>
    <row r="416" spans="1:2" hidden="1">
      <c r="A416" t="str" cm="1">
        <f t="array" ref="A416">IF(Master!$B418="x",Master!$K418:$Q418,"")</f>
        <v/>
      </c>
      <c r="B416"/>
    </row>
    <row r="417" spans="1:2" hidden="1">
      <c r="A417" t="str" cm="1">
        <f t="array" ref="A417">IF(Master!$B419="x",Master!$K419:$Q419,"")</f>
        <v/>
      </c>
      <c r="B417"/>
    </row>
    <row r="418" spans="1:2" hidden="1">
      <c r="A418" t="str" cm="1">
        <f t="array" ref="A418">IF(Master!$B420="x",Master!$K420:$Q420,"")</f>
        <v/>
      </c>
      <c r="B418"/>
    </row>
    <row r="419" spans="1:2" hidden="1">
      <c r="A419" t="str" cm="1">
        <f t="array" ref="A419">IF(Master!$B421="x",Master!$K421:$Q421,"")</f>
        <v/>
      </c>
      <c r="B419"/>
    </row>
    <row r="420" spans="1:2" hidden="1">
      <c r="A420" t="str" cm="1">
        <f t="array" ref="A420">IF(Master!$B422="x",Master!$K422:$Q422,"")</f>
        <v/>
      </c>
      <c r="B420"/>
    </row>
    <row r="421" spans="1:2" hidden="1">
      <c r="A421" t="str" cm="1">
        <f t="array" ref="A421">IF(Master!$B423="x",Master!$K423:$Q423,"")</f>
        <v/>
      </c>
      <c r="B421"/>
    </row>
    <row r="422" spans="1:2" hidden="1">
      <c r="A422" t="str" cm="1">
        <f t="array" ref="A422">IF(Master!$B424="x",Master!$K424:$Q424,"")</f>
        <v/>
      </c>
      <c r="B422"/>
    </row>
    <row r="423" spans="1:2" hidden="1">
      <c r="A423" t="str" cm="1">
        <f t="array" ref="A423">IF(Master!$B425="x",Master!$K425:$Q425,"")</f>
        <v/>
      </c>
      <c r="B423"/>
    </row>
    <row r="424" spans="1:2" hidden="1">
      <c r="A424" t="str" cm="1">
        <f t="array" ref="A424">IF(Master!$B426="x",Master!$K426:$Q426,"")</f>
        <v/>
      </c>
      <c r="B424"/>
    </row>
    <row r="425" spans="1:2" hidden="1">
      <c r="A425" t="str" cm="1">
        <f t="array" ref="A425">IF(Master!$B427="x",Master!$K427:$Q427,"")</f>
        <v/>
      </c>
      <c r="B425"/>
    </row>
    <row r="426" spans="1:2" hidden="1">
      <c r="A426" t="str" cm="1">
        <f t="array" ref="A426">IF(Master!$B428="x",Master!$K428:$Q428,"")</f>
        <v/>
      </c>
      <c r="B426"/>
    </row>
    <row r="427" spans="1:2" hidden="1">
      <c r="A427" t="str" cm="1">
        <f t="array" ref="A427">IF(Master!$B429="x",Master!$K429:$Q429,"")</f>
        <v/>
      </c>
      <c r="B427"/>
    </row>
    <row r="428" spans="1:2" hidden="1">
      <c r="A428" t="str" cm="1">
        <f t="array" ref="A428">IF(Master!$B430="x",Master!$K430:$Q430,"")</f>
        <v/>
      </c>
      <c r="B428"/>
    </row>
    <row r="429" spans="1:2" hidden="1">
      <c r="A429" t="str" cm="1">
        <f t="array" ref="A429">IF(Master!$B431="x",Master!$K431:$Q431,"")</f>
        <v/>
      </c>
      <c r="B429"/>
    </row>
    <row r="430" spans="1:2" hidden="1">
      <c r="A430" t="str" cm="1">
        <f t="array" ref="A430">IF(Master!$B432="x",Master!$K432:$Q432,"")</f>
        <v/>
      </c>
      <c r="B430"/>
    </row>
    <row r="431" spans="1:2" hidden="1">
      <c r="A431" t="str" cm="1">
        <f t="array" ref="A431">IF(Master!$B433="x",Master!$K433:$Q433,"")</f>
        <v/>
      </c>
      <c r="B431"/>
    </row>
    <row r="432" spans="1:2" hidden="1">
      <c r="A432" t="str" cm="1">
        <f t="array" ref="A432">IF(Master!$B434="x",Master!$K434:$Q434,"")</f>
        <v/>
      </c>
      <c r="B432"/>
    </row>
    <row r="433" spans="1:2" hidden="1">
      <c r="A433" t="str" cm="1">
        <f t="array" ref="A433">IF(Master!$B435="x",Master!$K435:$Q435,"")</f>
        <v/>
      </c>
      <c r="B433"/>
    </row>
    <row r="434" spans="1:2" hidden="1">
      <c r="A434" t="str" cm="1">
        <f t="array" ref="A434">IF(Master!$B436="x",Master!$K436:$Q436,"")</f>
        <v/>
      </c>
      <c r="B434"/>
    </row>
    <row r="435" spans="1:2" hidden="1">
      <c r="A435" t="str" cm="1">
        <f t="array" ref="A435">IF(Master!$B437="x",Master!$K437:$Q437,"")</f>
        <v/>
      </c>
      <c r="B435"/>
    </row>
    <row r="436" spans="1:2" hidden="1">
      <c r="A436" t="str" cm="1">
        <f t="array" ref="A436">IF(Master!$B438="x",Master!$K438:$Q438,"")</f>
        <v/>
      </c>
      <c r="B436"/>
    </row>
    <row r="437" spans="1:2" hidden="1">
      <c r="A437" t="str" cm="1">
        <f t="array" ref="A437">IF(Master!$B439="x",Master!$K439:$Q439,"")</f>
        <v/>
      </c>
      <c r="B437"/>
    </row>
    <row r="438" spans="1:2" hidden="1">
      <c r="A438" t="str" cm="1">
        <f t="array" ref="A438">IF(Master!$B440="x",Master!$K440:$Q440,"")</f>
        <v/>
      </c>
      <c r="B438"/>
    </row>
    <row r="439" spans="1:2" hidden="1">
      <c r="A439" t="str" cm="1">
        <f t="array" ref="A439">IF(Master!$B441="x",Master!$K441:$Q441,"")</f>
        <v/>
      </c>
      <c r="B439"/>
    </row>
    <row r="440" spans="1:2" hidden="1">
      <c r="A440" t="str" cm="1">
        <f t="array" ref="A440">IF(Master!$B442="x",Master!$K442:$Q442,"")</f>
        <v/>
      </c>
      <c r="B440"/>
    </row>
    <row r="441" spans="1:2" hidden="1">
      <c r="A441" t="str" cm="1">
        <f t="array" ref="A441">IF(Master!$B443="x",Master!$K443:$Q443,"")</f>
        <v/>
      </c>
      <c r="B441"/>
    </row>
    <row r="442" spans="1:2" hidden="1">
      <c r="A442" t="str" cm="1">
        <f t="array" ref="A442">IF(Master!$B444="x",Master!$K444:$Q444,"")</f>
        <v/>
      </c>
      <c r="B442"/>
    </row>
    <row r="443" spans="1:2" hidden="1">
      <c r="A443" t="str" cm="1">
        <f t="array" ref="A443">IF(Master!$B445="x",Master!$K445:$Q445,"")</f>
        <v/>
      </c>
      <c r="B443"/>
    </row>
    <row r="444" spans="1:2" hidden="1">
      <c r="A444" t="str" cm="1">
        <f t="array" ref="A444">IF(Master!$B446="x",Master!$K446:$Q446,"")</f>
        <v/>
      </c>
      <c r="B444"/>
    </row>
    <row r="445" spans="1:2" hidden="1">
      <c r="A445" t="str" cm="1">
        <f t="array" ref="A445">IF(Master!$B447="x",Master!$K447:$Q447,"")</f>
        <v/>
      </c>
      <c r="B445"/>
    </row>
    <row r="446" spans="1:2" hidden="1">
      <c r="A446" t="str" cm="1">
        <f t="array" ref="A446">IF(Master!$B448="x",Master!$K448:$Q448,"")</f>
        <v/>
      </c>
      <c r="B446"/>
    </row>
    <row r="447" spans="1:2" hidden="1">
      <c r="A447" t="str" cm="1">
        <f t="array" ref="A447">IF(Master!$B449="x",Master!$K449:$Q449,"")</f>
        <v/>
      </c>
      <c r="B447"/>
    </row>
    <row r="448" spans="1:2" hidden="1">
      <c r="A448" t="str" cm="1">
        <f t="array" ref="A448">IF(Master!$B450="x",Master!$K450:$Q450,"")</f>
        <v/>
      </c>
      <c r="B448"/>
    </row>
    <row r="449" spans="1:2" hidden="1">
      <c r="A449" t="str" cm="1">
        <f t="array" ref="A449">IF(Master!$B451="x",Master!$K451:$Q451,"")</f>
        <v/>
      </c>
      <c r="B449"/>
    </row>
    <row r="450" spans="1:2" hidden="1">
      <c r="A450" t="str" cm="1">
        <f t="array" ref="A450">IF(Master!$B452="x",Master!$K452:$Q452,"")</f>
        <v/>
      </c>
      <c r="B450"/>
    </row>
    <row r="451" spans="1:2" hidden="1">
      <c r="A451" t="str" cm="1">
        <f t="array" ref="A451">IF(Master!$B453="x",Master!$K453:$Q453,"")</f>
        <v/>
      </c>
      <c r="B451"/>
    </row>
    <row r="452" spans="1:2" hidden="1">
      <c r="A452" t="str" cm="1">
        <f t="array" ref="A452">IF(Master!$B454="x",Master!$K454:$Q454,"")</f>
        <v/>
      </c>
      <c r="B452"/>
    </row>
    <row r="453" spans="1:2" hidden="1">
      <c r="A453" t="str" cm="1">
        <f t="array" ref="A453">IF(Master!$B455="x",Master!$K455:$Q455,"")</f>
        <v/>
      </c>
      <c r="B453"/>
    </row>
    <row r="454" spans="1:2" hidden="1">
      <c r="A454" t="str" cm="1">
        <f t="array" ref="A454">IF(Master!$B456="x",Master!$K456:$Q456,"")</f>
        <v/>
      </c>
      <c r="B454"/>
    </row>
    <row r="455" spans="1:2" hidden="1">
      <c r="A455" t="str" cm="1">
        <f t="array" ref="A455">IF(Master!$B457="x",Master!$K457:$Q457,"")</f>
        <v/>
      </c>
      <c r="B455"/>
    </row>
    <row r="456" spans="1:2" hidden="1">
      <c r="A456" t="str" cm="1">
        <f t="array" ref="A456">IF(Master!$B458="x",Master!$K458:$Q458,"")</f>
        <v/>
      </c>
      <c r="B456"/>
    </row>
    <row r="457" spans="1:2" hidden="1">
      <c r="A457" t="str" cm="1">
        <f t="array" ref="A457">IF(Master!$B459="x",Master!$K459:$Q459,"")</f>
        <v/>
      </c>
      <c r="B457"/>
    </row>
    <row r="458" spans="1:2" hidden="1">
      <c r="A458" t="str" cm="1">
        <f t="array" ref="A458">IF(Master!$B460="x",Master!$K460:$Q460,"")</f>
        <v/>
      </c>
      <c r="B458"/>
    </row>
    <row r="459" spans="1:2" hidden="1">
      <c r="A459" t="str" cm="1">
        <f t="array" ref="A459">IF(Master!$B461="x",Master!$K461:$Q461,"")</f>
        <v/>
      </c>
      <c r="B459"/>
    </row>
    <row r="460" spans="1:2" hidden="1">
      <c r="A460" t="str" cm="1">
        <f t="array" ref="A460">IF(Master!$B462="x",Master!$K462:$Q462,"")</f>
        <v/>
      </c>
      <c r="B460"/>
    </row>
    <row r="461" spans="1:2" hidden="1">
      <c r="A461" t="str" cm="1">
        <f t="array" ref="A461">IF(Master!$B463="x",Master!$K463:$Q463,"")</f>
        <v/>
      </c>
      <c r="B461"/>
    </row>
    <row r="462" spans="1:2" hidden="1">
      <c r="A462" t="str" cm="1">
        <f t="array" ref="A462">IF(Master!$B464="x",Master!$K464:$Q464,"")</f>
        <v/>
      </c>
      <c r="B462"/>
    </row>
    <row r="463" spans="1:2" hidden="1">
      <c r="A463" t="str" cm="1">
        <f t="array" ref="A463">IF(Master!$B465="x",Master!$K465:$Q465,"")</f>
        <v/>
      </c>
      <c r="B463"/>
    </row>
    <row r="464" spans="1:2" hidden="1">
      <c r="A464" t="str" cm="1">
        <f t="array" ref="A464">IF(Master!$B466="x",Master!$K466:$Q466,"")</f>
        <v/>
      </c>
      <c r="B464"/>
    </row>
    <row r="465" spans="1:2" hidden="1">
      <c r="A465" t="str" cm="1">
        <f t="array" ref="A465">IF(Master!$B467="x",Master!$K467:$Q467,"")</f>
        <v/>
      </c>
      <c r="B465"/>
    </row>
    <row r="466" spans="1:2" hidden="1">
      <c r="A466" t="str" cm="1">
        <f t="array" ref="A466">IF(Master!$B468="x",Master!$K468:$Q468,"")</f>
        <v/>
      </c>
      <c r="B466"/>
    </row>
    <row r="467" spans="1:2" hidden="1">
      <c r="A467" t="str" cm="1">
        <f t="array" ref="A467">IF(Master!$B469="x",Master!$K469:$Q469,"")</f>
        <v/>
      </c>
      <c r="B467"/>
    </row>
    <row r="468" spans="1:2" hidden="1">
      <c r="A468" t="str" cm="1">
        <f t="array" ref="A468">IF(Master!$B470="x",Master!$K470:$Q470,"")</f>
        <v/>
      </c>
      <c r="B468"/>
    </row>
    <row r="469" spans="1:2" hidden="1">
      <c r="A469" t="str" cm="1">
        <f t="array" ref="A469">IF(Master!$B471="x",Master!$K471:$Q471,"")</f>
        <v/>
      </c>
      <c r="B469"/>
    </row>
    <row r="470" spans="1:2" hidden="1">
      <c r="A470" t="str" cm="1">
        <f t="array" ref="A470">IF(Master!$B472="x",Master!$K472:$Q472,"")</f>
        <v/>
      </c>
      <c r="B470"/>
    </row>
    <row r="471" spans="1:2" hidden="1">
      <c r="A471" t="str" cm="1">
        <f t="array" ref="A471">IF(Master!$B473="x",Master!$K473:$Q473,"")</f>
        <v/>
      </c>
      <c r="B471"/>
    </row>
    <row r="472" spans="1:2" hidden="1">
      <c r="A472" t="str" cm="1">
        <f t="array" ref="A472">IF(Master!$B474="x",Master!$K474:$Q474,"")</f>
        <v/>
      </c>
      <c r="B472"/>
    </row>
    <row r="473" spans="1:2" hidden="1">
      <c r="A473" t="str" cm="1">
        <f t="array" ref="A473">IF(Master!$B475="x",Master!$K475:$Q475,"")</f>
        <v/>
      </c>
      <c r="B473"/>
    </row>
    <row r="474" spans="1:2" hidden="1">
      <c r="A474" t="str" cm="1">
        <f t="array" ref="A474">IF(Master!$B476="x",Master!$K476:$Q476,"")</f>
        <v/>
      </c>
      <c r="B474"/>
    </row>
    <row r="475" spans="1:2" hidden="1">
      <c r="A475" t="str" cm="1">
        <f t="array" ref="A475">IF(Master!$B477="x",Master!$K477:$Q477,"")</f>
        <v/>
      </c>
      <c r="B475"/>
    </row>
    <row r="476" spans="1:2" hidden="1">
      <c r="A476" t="str" cm="1">
        <f t="array" ref="A476">IF(Master!$B478="x",Master!$K478:$Q478,"")</f>
        <v/>
      </c>
      <c r="B476"/>
    </row>
    <row r="477" spans="1:2" hidden="1">
      <c r="A477" t="str" cm="1">
        <f t="array" ref="A477">IF(Master!$B479="x",Master!$K479:$Q479,"")</f>
        <v/>
      </c>
      <c r="B477"/>
    </row>
    <row r="478" spans="1:2" hidden="1">
      <c r="A478" t="str" cm="1">
        <f t="array" ref="A478">IF(Master!$B480="x",Master!$K480:$Q480,"")</f>
        <v/>
      </c>
      <c r="B478"/>
    </row>
    <row r="479" spans="1:2" hidden="1">
      <c r="A479" t="str" cm="1">
        <f t="array" ref="A479">IF(Master!$B481="x",Master!$K481:$Q481,"")</f>
        <v/>
      </c>
      <c r="B479"/>
    </row>
    <row r="480" spans="1:2" hidden="1">
      <c r="A480" t="str" cm="1">
        <f t="array" ref="A480">IF(Master!$B482="x",Master!$K482:$Q482,"")</f>
        <v/>
      </c>
      <c r="B480"/>
    </row>
    <row r="481" spans="1:2" hidden="1">
      <c r="A481" t="str" cm="1">
        <f t="array" ref="A481">IF(Master!$B483="x",Master!$K483:$Q483,"")</f>
        <v/>
      </c>
      <c r="B481"/>
    </row>
    <row r="482" spans="1:2" hidden="1">
      <c r="A482" t="str" cm="1">
        <f t="array" ref="A482">IF(Master!$B484="x",Master!$K484:$Q484,"")</f>
        <v/>
      </c>
      <c r="B482"/>
    </row>
    <row r="483" spans="1:2" hidden="1">
      <c r="A483" t="str" cm="1">
        <f t="array" ref="A483">IF(Master!$B485="x",Master!$K485:$Q485,"")</f>
        <v/>
      </c>
      <c r="B483"/>
    </row>
    <row r="484" spans="1:2" hidden="1">
      <c r="A484" t="str" cm="1">
        <f t="array" ref="A484">IF(Master!$B486="x",Master!$K486:$Q486,"")</f>
        <v/>
      </c>
      <c r="B484"/>
    </row>
    <row r="485" spans="1:2" hidden="1">
      <c r="A485" t="str" cm="1">
        <f t="array" ref="A485">IF(Master!$B487="x",Master!$K487:$Q487,"")</f>
        <v/>
      </c>
      <c r="B485"/>
    </row>
    <row r="486" spans="1:2" hidden="1">
      <c r="A486" t="str" cm="1">
        <f t="array" ref="A486">IF(Master!$B488="x",Master!$K488:$Q488,"")</f>
        <v/>
      </c>
      <c r="B486"/>
    </row>
    <row r="487" spans="1:2" hidden="1">
      <c r="A487" t="str" cm="1">
        <f t="array" ref="A487">IF(Master!$B489="x",Master!$K489:$Q489,"")</f>
        <v/>
      </c>
      <c r="B487"/>
    </row>
    <row r="488" spans="1:2" hidden="1">
      <c r="A488" t="str" cm="1">
        <f t="array" ref="A488">IF(Master!$B490="x",Master!$K490:$Q490,"")</f>
        <v/>
      </c>
      <c r="B488"/>
    </row>
    <row r="489" spans="1:2" hidden="1">
      <c r="A489" t="str" cm="1">
        <f t="array" ref="A489">IF(Master!$B491="x",Master!$K491:$Q491,"")</f>
        <v/>
      </c>
      <c r="B489"/>
    </row>
    <row r="490" spans="1:2" hidden="1">
      <c r="A490" t="str" cm="1">
        <f t="array" ref="A490">IF(Master!$B492="x",Master!$K492:$Q492,"")</f>
        <v/>
      </c>
      <c r="B490"/>
    </row>
    <row r="491" spans="1:2" hidden="1">
      <c r="A491" t="str" cm="1">
        <f t="array" ref="A491">IF(Master!$B493="x",Master!$K493:$Q493,"")</f>
        <v/>
      </c>
      <c r="B491"/>
    </row>
    <row r="492" spans="1:2" hidden="1">
      <c r="A492" t="str" cm="1">
        <f t="array" ref="A492">IF(Master!$B494="x",Master!$K494:$Q494,"")</f>
        <v/>
      </c>
      <c r="B492"/>
    </row>
  </sheetData>
  <autoFilter ref="A2:G492" xr:uid="{391560D5-B6ED-45E2-8F11-4E08442D0F72}">
    <filterColumn colId="0">
      <customFilters>
        <customFilter operator="notEqual" val=" "/>
      </customFilters>
    </filterColumn>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E4AFE-0711-4085-99A9-E58680AA9ACE}">
  <sheetPr filterMode="1">
    <tabColor rgb="FF0070C0"/>
  </sheetPr>
  <dimension ref="A1:G492"/>
  <sheetViews>
    <sheetView workbookViewId="0">
      <selection activeCell="B1" sqref="B1:B1048576"/>
    </sheetView>
  </sheetViews>
  <sheetFormatPr defaultRowHeight="15"/>
  <cols>
    <col min="1" max="1" width="142" bestFit="1" customWidth="1"/>
    <col min="2" max="2" width="8.85546875" style="2"/>
    <col min="3" max="3" width="42.7109375" bestFit="1" customWidth="1"/>
    <col min="4" max="4" width="21.85546875" bestFit="1" customWidth="1"/>
    <col min="5" max="5" width="17.7109375" hidden="1" customWidth="1"/>
    <col min="6" max="6" width="21.7109375" customWidth="1"/>
    <col min="7" max="7" width="140.28515625" bestFit="1" customWidth="1"/>
  </cols>
  <sheetData>
    <row r="1" spans="1:7" s="29" customFormat="1" ht="23.25">
      <c r="A1" s="33" t="s">
        <v>4</v>
      </c>
      <c r="B1" s="34"/>
      <c r="C1" s="33"/>
      <c r="D1" s="33"/>
      <c r="E1" s="33"/>
      <c r="F1" s="33"/>
      <c r="G1" s="33"/>
    </row>
    <row r="2" spans="1:7" s="30" customFormat="1">
      <c r="A2" s="30" t="str">
        <f>Master!K1</f>
        <v>Report Title</v>
      </c>
      <c r="B2" s="35" t="str">
        <f>Master!L1</f>
        <v>Year</v>
      </c>
      <c r="C2" s="30" t="str">
        <f>Master!M1</f>
        <v>Author</v>
      </c>
      <c r="D2" s="30" t="str">
        <f>Master!N1</f>
        <v>Location</v>
      </c>
      <c r="E2" s="30" t="str">
        <f>Master!O1</f>
        <v>Old Locations</v>
      </c>
      <c r="F2" s="30" t="str">
        <f>Master!P1</f>
        <v>Summary</v>
      </c>
      <c r="G2" s="30" t="str">
        <f>Master!Q1</f>
        <v>Website1</v>
      </c>
    </row>
    <row r="3" spans="1:7">
      <c r="A3" t="str" cm="1">
        <f t="array" ref="A3">IF(Master!$C2="x",Master!$K2:$Q2,"")</f>
        <v/>
      </c>
    </row>
    <row r="4" spans="1:7" hidden="1">
      <c r="A4" t="str" cm="1">
        <f t="array" ref="A4:G4">IF(Master!$C3="x",Master!$K3:$Q3,"")</f>
        <v>46th Ward Master Plan</v>
      </c>
      <c r="B4">
        <v>2013</v>
      </c>
      <c r="C4" t="str">
        <v>46th ward</v>
      </c>
      <c r="D4" t="str">
        <v>Far North Side</v>
      </c>
      <c r="E4" t="str">
        <v>Far North</v>
      </c>
      <c r="F4" t="str">
        <v>Healthy urban communities are ones that address the shopping, entertainment, education, health care, transportation, and housing needs of its residents. Doing this takes a great deal of planning. It just doesn’t happen on its own, especially for a ward that is so diverse in population. A ward master plan helps to identify and address the complex needs of the community. For the 46th Ward, it means doing a thorough assessment of the community’s current resources. The strength of any urban community draws from utilizing the full resources of the neighborhood. This master plan will remain a living document that will adjust to the everchanging needs of the community. This is the second revision, and there will be more in the future.</v>
      </c>
      <c r="G4" s="3" t="str">
        <v>http://www.cct.org/wp-content/uploads/2015/05/46thWardMasterPlan2013.pdf</v>
      </c>
    </row>
    <row r="5" spans="1:7" hidden="1">
      <c r="A5" t="str" cm="1">
        <f t="array" ref="A5">IF(Master!$C4="x",Master!$K4:$Q4,"")</f>
        <v/>
      </c>
      <c r="B5"/>
      <c r="G5" s="3"/>
    </row>
    <row r="6" spans="1:7" hidden="1">
      <c r="A6" t="str" cm="1">
        <f t="array" ref="A6:G6">IF(Master!$C5="x",Master!$K5:$Q5,"")</f>
        <v>A Framework Plan for the South Branch Parks</v>
      </c>
      <c r="B6">
        <v>2018</v>
      </c>
      <c r="C6" t="str">
        <v>Metropolitan Planning Council</v>
      </c>
      <c r="D6" t="str">
        <v>Lower West Side</v>
      </c>
      <c r="E6" t="str">
        <v>Pilsen</v>
      </c>
      <c r="F6" t="str">
        <v>This plan outlines a community vision for three parks stewarded by South Branch Park Advisory Council (PAC) along the South Branch of the Chicago River. In short, South Branch PAC envisions riverfront parks that support a variety of water-based and park activities in a safe, inviting, connected set of parks along a working river.</v>
      </c>
      <c r="G6" s="3" t="str">
        <v>https://www.metroplanning.org/uploads/cms/documents/2019-0212_sbpac_report_final-reduced_size.pdf</v>
      </c>
    </row>
    <row r="7" spans="1:7" hidden="1">
      <c r="A7" t="str" cm="1">
        <f t="array" ref="A7:G7">IF(Master!$C6="x",Master!$K6:$Q6,"")</f>
        <v>A Planning Priorities Report for the Illinois International Port District</v>
      </c>
      <c r="B7">
        <v>2021</v>
      </c>
      <c r="C7" t="str">
        <v>CMAP</v>
      </c>
      <c r="D7" t="str">
        <v>South Side</v>
      </c>
      <c r="E7" t="str">
        <v>South Side</v>
      </c>
      <c r="F7" t="str">
        <v>With support from CMAP’s Local Technical Assistance (LTA) program, this Planning Priorities report will consist of three phases to be completed in approximately nine months. The first phase will involve an examination of previous planning efforts and an analysis of existing conditions by CMAP staff in collaboration with the Port. The second phase will focus on outreach to stakeholders, and the third phase will include the creation of a report with near-term strategies for the Port's leadership and partners.</v>
      </c>
      <c r="G7" s="3" t="str">
        <v>https://www.cmap.illinois.gov/programs/lta/iipd-ppr</v>
      </c>
    </row>
    <row r="8" spans="1:7" hidden="1">
      <c r="A8" t="str" cm="1">
        <f t="array" ref="A8">IF(Master!$C7="x",Master!$K7:$Q7,"")</f>
        <v/>
      </c>
      <c r="G8" s="3"/>
    </row>
    <row r="9" spans="1:7" hidden="1">
      <c r="A9" t="str" cm="1">
        <f t="array" ref="A9:G9">IF(Master!$C8="x",Master!$K8:$Q8,"")</f>
        <v>Bloomingdale Trail (2012)</v>
      </c>
      <c r="B9" s="2">
        <v>2012</v>
      </c>
      <c r="C9" t="str">
        <v>Chicago Park District</v>
      </c>
      <c r="D9" t="str">
        <v>West Town</v>
      </c>
      <c r="E9" t="str">
        <v>Wicker Park</v>
      </c>
      <c r="F9" t="str">
        <v>The Plan explains how the Bloomingdale will reuse industrial infrastructure, enhance the urban environment as a space to socialize, contribute to public health by encouraging walking and bicycling, and connect communities.</v>
      </c>
      <c r="G9" s="3" t="str">
        <v>https://assets.chicagoparkdistrict.com/s3fs-public/documents/page/Bloomingdale_2012.pdf</v>
      </c>
    </row>
    <row r="10" spans="1:7" hidden="1">
      <c r="A10" t="str" cm="1">
        <f t="array" ref="A10:G10">IF(Master!$C9="x",Master!$K9:$Q9,"")</f>
        <v>Burnham Park Framework Plan (1999)</v>
      </c>
      <c r="B10">
        <v>1999</v>
      </c>
      <c r="C10" t="str">
        <v>Chicago Park District</v>
      </c>
      <c r="D10" t="str">
        <v>Chicago</v>
      </c>
      <c r="E10" t="str">
        <v>Lakefront</v>
      </c>
      <c r="F10" t="str">
        <v xml:space="preserve">In the spring of 1999, the Chicago Park District commissioned the Burnham Park Framework Plan in order to develop a vision for the future of the park and series of guidelines for the implementation of that visions.  </v>
      </c>
      <c r="G10" s="3" t="str">
        <v>https://assets.chicagoparkdistrict.com/s3fs-public/documents/page/Burnham_Park_Framework_Plan_1999.pdf</v>
      </c>
    </row>
    <row r="11" spans="1:7">
      <c r="A11" t="str" cm="1">
        <f t="array" ref="A11">IF(Master!$C10="x",Master!$K10:$Q10,"")</f>
        <v/>
      </c>
      <c r="G11" s="3"/>
    </row>
    <row r="12" spans="1:7" hidden="1">
      <c r="A12" t="str" cm="1">
        <f t="array" ref="A12">IF(Master!$C11="x",Master!$K11:$Q11,"")</f>
        <v/>
      </c>
      <c r="G12" s="3"/>
    </row>
    <row r="13" spans="1:7" hidden="1">
      <c r="A13" t="str" cm="1">
        <f t="array" ref="A13">IF(Master!$C12="x",Master!$K12:$Q12,"")</f>
        <v/>
      </c>
      <c r="B13"/>
      <c r="G13" s="3"/>
    </row>
    <row r="14" spans="1:7" hidden="1">
      <c r="A14" t="str" cm="1">
        <f t="array" ref="A14">IF(Master!$C13="x",Master!$K13:$Q13,"")</f>
        <v/>
      </c>
      <c r="B14"/>
      <c r="G14" s="3"/>
    </row>
    <row r="15" spans="1:7" hidden="1">
      <c r="A15" t="str" cm="1">
        <f t="array" ref="A15">IF(Master!$C14="x",Master!$K14:$Q14,"")</f>
        <v/>
      </c>
      <c r="G15" s="3"/>
    </row>
    <row r="16" spans="1:7" hidden="1">
      <c r="A16" t="str" cm="1">
        <f t="array" ref="A16">IF(Master!$C15="x",Master!$K15:$Q15,"")</f>
        <v/>
      </c>
      <c r="B16"/>
      <c r="G16" s="3"/>
    </row>
    <row r="17" spans="1:7" hidden="1">
      <c r="A17" t="str" cm="1">
        <f t="array" ref="A17">IF(Master!$C16="x",Master!$K16:$Q16,"")</f>
        <v/>
      </c>
      <c r="B17"/>
      <c r="G17" s="3"/>
    </row>
    <row r="18" spans="1:7" hidden="1">
      <c r="A18" t="str" cm="1">
        <f t="array" ref="A18">IF(Master!$C17="x",Master!$K17:$Q17,"")</f>
        <v/>
      </c>
      <c r="G18" s="3"/>
    </row>
    <row r="19" spans="1:7">
      <c r="A19" t="str" cm="1">
        <f t="array" ref="A19:G19">IF(Master!$C18="x",Master!$K18:$Q18,"")</f>
        <v>Chicago Climate Action Plan</v>
      </c>
      <c r="B19" s="2">
        <v>2008</v>
      </c>
      <c r="C19" t="str">
        <v>City of Chicago</v>
      </c>
      <c r="D19" t="str">
        <v>Chicago</v>
      </c>
      <c r="E19" t="str">
        <v>Chicago</v>
      </c>
      <c r="F19" t="str">
        <v>The past 15 years have seen a tremendous growth in our understanding of climate change and the important role that cities can play in addressing it.  It was with that change in the Mayor Daley created a multi-stakeholder task force to produce a Chicago Climate Action Plan. The task force created a plan that: determines the challenges we face as our climate changes, describes sources of our greenhouse gas emissions, seat goals to reduce emissions and adapt to changes already affecting us, find ways to leverage our knowledge to improve our economy and quality of life, and outlines concrete achievable goals for all those who make Chicago their home.</v>
      </c>
      <c r="G19" s="3" t="str">
        <v>https://www.chicago.gov/content/dam/city/progs/env/CCAP/CCAP.pdf</v>
      </c>
    </row>
    <row r="20" spans="1:7" hidden="1">
      <c r="A20" t="str" cm="1">
        <f t="array" ref="A20:G20">IF(Master!$C19="x",Master!$K19:$Q19,"")</f>
        <v>Chicago Climate Action Plan Natural Environment Adaptation Working Group Guiding Document: Overview, Priorities, Accomplishments</v>
      </c>
      <c r="B20">
        <v>2011</v>
      </c>
      <c r="C20" t="str">
        <v>City of Chicago</v>
      </c>
      <c r="D20" t="str">
        <v>Chicago</v>
      </c>
      <c r="E20" t="str">
        <v>Chicago</v>
      </c>
      <c r="F20" t="str">
        <v>Like the Chicago Climate Action Plan (CCAP), this is designed to be a living document that is nimble and adaptive. We intend to update it over time to reflect new work, research and plans. This document provides an overview of the CCAP Natural Environment Adaptation Working Group and its goals and accomplishments. It is meant to guide the Working Group members, to inform and inspire other actors in the region, and to promote dialogue among all parties promoting adaption to current effects of and preparation for scientifically-based forecasted impacts of climate change.</v>
      </c>
      <c r="G20" s="3" t="str">
        <v>https://www.chicago.gov/content/dam/city/depts/doe/general/NaturalResourcesAndWaterConservation_PDFs/Adaptation/CCAPNaturalEnvironmentAdaptationGuidingDocument.pdf</v>
      </c>
    </row>
    <row r="21" spans="1:7" hidden="1">
      <c r="A21" t="str" cm="1">
        <f t="array" ref="A21">IF(Master!$C20="x",Master!$K20:$Q20,"")</f>
        <v/>
      </c>
      <c r="B21"/>
      <c r="G21" s="3"/>
    </row>
    <row r="22" spans="1:7" ht="15" hidden="1" customHeight="1">
      <c r="A22" t="str" cm="1">
        <f t="array" ref="A22">IF(Master!$C21="x",Master!$K21:$Q21,"")</f>
        <v/>
      </c>
      <c r="G22" s="3"/>
    </row>
    <row r="23" spans="1:7" hidden="1">
      <c r="A23" t="str" cm="1">
        <f t="array" ref="A23:G23">IF(Master!$C22="x",Master!$K22:$Q22,"")</f>
        <v>Chicago Forward</v>
      </c>
      <c r="B23">
        <v>2012</v>
      </c>
      <c r="C23" t="str">
        <v>Chicago Department of Transportation</v>
      </c>
      <c r="D23" t="str">
        <v>Chicago</v>
      </c>
      <c r="E23" t="str">
        <v>Chicago</v>
      </c>
      <c r="F23" t="str">
        <v>“Chicago Forward” is a roadmap toward achieving this vision through concrete, measurable steps in the realm of
transportation: better construction, great public spaces, safer streets, and support for neighborhood and global businesses.
I applaud the work of our Department of Transportation in putting forth this document as a concise digest for every
Chicagoan to follow as we advance towards our future.</v>
      </c>
      <c r="G23" s="3" t="str">
        <v>http://www.cct.org/wp-content/uploads/2015/05/9ChicagoForward2012.pdf</v>
      </c>
    </row>
    <row r="24" spans="1:7" hidden="1">
      <c r="A24" t="str" cm="1">
        <f t="array" ref="A24">IF(Master!$C23="x",Master!$K23:$Q23,"")</f>
        <v/>
      </c>
      <c r="G24" s="3"/>
    </row>
    <row r="25" spans="1:7" hidden="1">
      <c r="A25" t="str" cm="1">
        <f t="array" ref="A25">IF(Master!$C24="x",Master!$K24:$Q24,"")</f>
        <v/>
      </c>
      <c r="G25" s="3"/>
    </row>
    <row r="26" spans="1:7" hidden="1">
      <c r="A26" t="str" cm="1">
        <f t="array" ref="A26">IF(Master!$C25="x",Master!$K25:$Q25,"")</f>
        <v/>
      </c>
      <c r="G26" s="3"/>
    </row>
    <row r="27" spans="1:7" hidden="1">
      <c r="A27" t="str" cm="1">
        <f t="array" ref="A27:G27">IF(Master!$C26="x",Master!$K26:$Q26,"")</f>
        <v>Chicago Railroad Economic Opportunity Plan</v>
      </c>
      <c r="B27" s="2">
        <v>2011</v>
      </c>
      <c r="C27" t="str">
        <v>Chicago Department of Transportation</v>
      </c>
      <c r="D27" t="str">
        <v>Chicago</v>
      </c>
      <c r="E27" t="str">
        <v>Chicago</v>
      </c>
      <c r="F27" t="str">
        <v>The goal of the Chicago Rail Economic Opportunities Plan (CREOP) was to assist the Chicago Department of Transportation (CDOT) and the Department of Community Development (DCD) in developing a set of strategies whereby the city can exploit its unique rail freight infrastructure. This Plan is increasingly urgent as property within many of the city's rail served industrial corridors are under growing pressure to be converted to non-rail uses such as residential or retail activity. Once properties in these corridors are transformed to other uses, the City loses its opportunity to leverage its unique rail asset and its corresponding economic development advantage.</v>
      </c>
      <c r="G27" s="3" t="str">
        <v>https://www.chicago.gov/content/dam/city/depts/cdot/CREOP_FINAL_REPORT_June_13_2011.pdf</v>
      </c>
    </row>
    <row r="28" spans="1:7">
      <c r="A28" t="str" cm="1">
        <f t="array" ref="A28">IF(Master!$C27="x",Master!$K27:$Q27,"")</f>
        <v/>
      </c>
      <c r="G28" s="3"/>
    </row>
    <row r="29" spans="1:7" hidden="1">
      <c r="A29" t="str" cm="1">
        <f t="array" ref="A29">IF(Master!$C28="x",Master!$K28:$Q28,"")</f>
        <v/>
      </c>
      <c r="B29"/>
      <c r="G29" s="3"/>
    </row>
    <row r="30" spans="1:7">
      <c r="A30" t="str" cm="1">
        <f t="array" ref="A30:G30">IF(Master!$C29="x",Master!$K29:$Q29,"")</f>
        <v>Chicago River Design Guidelines</v>
      </c>
      <c r="B30" s="2">
        <v>2019</v>
      </c>
      <c r="C30" t="str">
        <v>Chicago Department of Planning and Development</v>
      </c>
      <c r="D30" t="str">
        <v>Chicago</v>
      </c>
      <c r="E30" t="str">
        <v>River</v>
      </c>
      <c r="F30" t="str">
        <v>First adopted in 2005 and updated in 2019, the Chicago River Corridor Design Guidelines outline the requirements for development in and adjacent to the setback area along the Chicago River and its branches within the city limits.</v>
      </c>
      <c r="G30" s="3" t="str">
        <v>https://www.chicago.gov/content/dam/city/depts/zlup/Planning_and_Policy/Publications/Chicago_River_Design_Guidelines/chicago_river_design_guidelines_2019.pdf</v>
      </c>
    </row>
    <row r="31" spans="1:7" hidden="1">
      <c r="A31" t="str" cm="1">
        <f t="array" ref="A31:G31">IF(Master!$C30="x",Master!$K30:$Q30,"")</f>
        <v>Chicago River Trail</v>
      </c>
      <c r="B31">
        <v>2018</v>
      </c>
      <c r="C31" t="str">
        <v>Active Transportation Alliance</v>
      </c>
      <c r="D31" t="str">
        <v>Chicago</v>
      </c>
      <c r="E31" t="str">
        <v>River</v>
      </c>
      <c r="F31" t="str">
        <v>The idea of a continuous Chicago River Trail is not a new one. At least as far back as Daniel Burnham’s 1909 Plan for Chicago, concepts for river front promenades and other public spaces have been a part of the public discourse.</v>
      </c>
      <c r="G31" s="3" t="str">
        <v>https://activetrans.org/sites/files/rivertrail.pdf</v>
      </c>
    </row>
    <row r="32" spans="1:7">
      <c r="A32" t="str" cm="1">
        <f t="array" ref="A32">IF(Master!$C31="x",Master!$K31:$Q31,"")</f>
        <v/>
      </c>
      <c r="G32" s="3"/>
    </row>
    <row r="33" spans="1:7" hidden="1">
      <c r="A33" t="str" cm="1">
        <f t="array" ref="A33">IF(Master!$C32="x",Master!$K32:$Q32,"")</f>
        <v/>
      </c>
      <c r="B33"/>
    </row>
    <row r="34" spans="1:7">
      <c r="A34" t="str" cm="1">
        <f t="array" ref="A34:G34">IF(Master!$C33="x",Master!$K33:$Q33,"")</f>
        <v xml:space="preserve">Chicago Sustainable Industries </v>
      </c>
      <c r="B34" s="2">
        <v>2013</v>
      </c>
      <c r="C34" t="str">
        <v>Chicago Department of Housing and Economic Development</v>
      </c>
      <c r="D34" t="str">
        <v>Chicago</v>
      </c>
      <c r="E34" t="str">
        <v>Chicago</v>
      </c>
      <c r="F34" t="str">
        <v>Adpoted in 2013, CSI is the result of a three-year collaboration by industry leaders and local government agencies on a comprehensive strategy to reinforce and expand Chicago’s manufacturing base.</v>
      </c>
      <c r="G34" t="str">
        <v>https://www.chicago.gov/content/dam/city/depts/zlup/Sustainable_Development/Publications/Chicago_Sustainable_Industries/Final_CSI_Post_Commission_Edits_web_V1.pdf</v>
      </c>
    </row>
    <row r="35" spans="1:7">
      <c r="A35" t="str" cm="1">
        <f t="array" ref="A35">IF(Master!$C34="x",Master!$K34:$Q34,"")</f>
        <v/>
      </c>
    </row>
    <row r="36" spans="1:7" hidden="1">
      <c r="A36" t="str" cm="1">
        <f t="array" ref="A36">IF(Master!$C35="x",Master!$K35:$Q35,"")</f>
        <v/>
      </c>
    </row>
    <row r="37" spans="1:7" hidden="1">
      <c r="A37" t="str" cm="1">
        <f t="array" ref="A37:G37">IF(Master!$C36="x",Master!$K36:$Q36,"")</f>
        <v>City of Chicago Green Stormwater Infrastructure Strategy</v>
      </c>
      <c r="B37" s="2">
        <v>2014</v>
      </c>
      <c r="C37" t="str">
        <v>City of Chicago</v>
      </c>
      <c r="D37" t="str">
        <v>Chicago</v>
      </c>
      <c r="E37" t="str">
        <v>Chicago</v>
      </c>
      <c r="F37" t="str">
        <v>This Green Stormwater Infrastructure Strategy is the next step by the City of Chicago as we strengthen our role as a world water leader and prepare for the future. This strategy builds upon and extends the commitments made by Sustainable Chicago 2015, Mayor Emanuel’s roadmap for environmental stewardship and economic development, and the Chicago Climate Action Plan.</v>
      </c>
      <c r="G37" t="str">
        <v>https://www.chicago.gov/content/dam/city/progs/env/ChicagoGreenStormwaterInfrastructureStrategy.pdf</v>
      </c>
    </row>
    <row r="38" spans="1:7" hidden="1">
      <c r="A38" t="str" cm="1">
        <f t="array" ref="A38:G38">IF(Master!$C37="x",Master!$K37:$Q37,"")</f>
        <v>City of Chicago Sustainable Operations Plan</v>
      </c>
      <c r="B38" s="2">
        <v>2015</v>
      </c>
      <c r="C38" t="str">
        <v>City of Chicago</v>
      </c>
      <c r="D38" t="str">
        <v>Chicago</v>
      </c>
      <c r="E38" t="str">
        <v>Chicago</v>
      </c>
      <c r="F38" t="str">
        <v>To lead by example, the City of Chicago has developed this Sustainable Operations Plan for conducting day‐to‐day operations at City facilities in a sustainable manner.  It provides actions for management, employees, and departments to implement as part of their daily operations. This plan intends to remind departments to make environmentally conscious decisions and to integrate sustainability measures as a standard practice into everything we do. </v>
      </c>
      <c r="G38" t="str">
        <v>https://www.chicago.gov/content/dam/city/depts/dgs/supp_info/ChicagoSustainableOperationsPlan_v0_April2015.pdf</v>
      </c>
    </row>
    <row r="39" spans="1:7" hidden="1">
      <c r="A39" t="str" cm="1">
        <f t="array" ref="A39">IF(Master!$C38="x",Master!$K38:$Q38,"")</f>
        <v/>
      </c>
      <c r="B39"/>
    </row>
    <row r="40" spans="1:7" hidden="1">
      <c r="A40" t="str" cm="1">
        <f t="array" ref="A40:G40">IF(Master!$C39="x",Master!$K39:$Q39,"")</f>
        <v>CMAP – Go To 2040</v>
      </c>
      <c r="B40">
        <v>2010</v>
      </c>
      <c r="C40" t="str">
        <v>CMAP</v>
      </c>
      <c r="D40" t="str">
        <v>Chicago</v>
      </c>
      <c r="E40" t="str">
        <v>Chicago</v>
      </c>
      <c r="F40" t="str">
        <v>GO TO 2040 is the comprehensive regional plan to help the seven counties and 284 communities plan together for sustainable prosperity through mid-century and beyond.</v>
      </c>
      <c r="G40" t="str">
        <v>https://www.cmap.illinois.gov/about/2040</v>
      </c>
    </row>
    <row r="41" spans="1:7" hidden="1">
      <c r="A41" t="str" cm="1">
        <f t="array" ref="A41:G41">IF(Master!$C40="x",Master!$K40:$Q40,"")</f>
        <v>CMAP – On To 2050</v>
      </c>
      <c r="B41">
        <v>2018</v>
      </c>
      <c r="C41" t="str">
        <v>CMAP</v>
      </c>
      <c r="D41" t="str">
        <v>Chicago</v>
      </c>
      <c r="E41" t="str">
        <v>Chicago</v>
      </c>
      <c r="F41" t="str">
        <v>In developing this ON TO 2050 comprehensive regional plan, CMAP spent approxi</v>
      </c>
      <c r="G41" t="str">
        <v>https://www.cmap.illinois.gov/2050/about</v>
      </c>
    </row>
    <row r="42" spans="1:7" hidden="1">
      <c r="A42" t="str" cm="1">
        <f t="array" ref="A42">IF(Master!$C41="x",Master!$K41:$Q41,"")</f>
        <v/>
      </c>
      <c r="B42"/>
    </row>
    <row r="43" spans="1:7" hidden="1">
      <c r="A43" t="str" cm="1">
        <f t="array" ref="A43:G43">IF(Master!$C42="x",Master!$K42:$Q42,"")</f>
        <v>Cook County Stormwater Management Plan</v>
      </c>
      <c r="B43">
        <v>2014</v>
      </c>
      <c r="C43" t="str">
        <v>Metropolitan Water Reclamation District of Greater Chicago</v>
      </c>
      <c r="D43" t="str">
        <v>Chicago</v>
      </c>
      <c r="E43" t="str">
        <v>Cook County</v>
      </c>
      <c r="F43" t="str">
        <v>Stormwater management in Cook County over the last 30 years has been a patchwork of efforts by local, regional, state and federal agencies. The adoption of the CCSMP and the implementation of the District’s countywide stormwater management program afford Cook County the means to address a range of stormwater management issues through proper watershed regulations and watershed planning. Through the Watershed Planning Councils (WPCs) created in the Act, the District and Cook County communities can approach stormwater management through a single, countywide effort.</v>
      </c>
      <c r="G43" t="str">
        <v>https://legacy.mwrd.org/irj/go/km/docs/documents/MWRD/internet/protecting_the_environment/Stormwater_Management/Pdfs/CCSMP/Entire_Document/CCSMP.pdf</v>
      </c>
    </row>
    <row r="44" spans="1:7">
      <c r="A44" t="str" cm="1">
        <f t="array" ref="A44:G44">IF(Master!$C43="x",Master!$K43:$Q43,"")</f>
        <v>Detailed Watershed Plan for the Calumet-Sag Channel Watershed: Volume 1</v>
      </c>
      <c r="B44" s="2">
        <v>2009</v>
      </c>
      <c r="C44" t="str">
        <v>Metropolitan Water Reclamation District of Greater Chicago</v>
      </c>
      <c r="D44" t="str">
        <v>South Deering</v>
      </c>
      <c r="E44" t="str">
        <v>Calumet</v>
      </c>
      <c r="F44" t="str">
        <v>The Calumet-Sag Channel DWP was developed to meet the goals for the Calumet-Sag Channel Watershed as described in the Cook County Stormwater Management Plan. The scope of the Calumet-Sag Channel DWP includes the development of stormwater improvement projects to address regional problem areas along open waterways.</v>
      </c>
      <c r="G44" t="str">
        <v>https://mwrd.org/sites/default/files/documents/1_CalSag%20Section%201-6.pdf</v>
      </c>
    </row>
    <row r="45" spans="1:7" hidden="1">
      <c r="A45" t="str" cm="1">
        <f t="array" ref="A45:G45">IF(Master!$C44="x",Master!$K44:$Q44,"")</f>
        <v>Detailed Watershed Plan for the North Branch of the Chicago River and Lake Michigan Watershed: Volume 1</v>
      </c>
      <c r="B45">
        <v>2011</v>
      </c>
      <c r="C45" t="str">
        <v>Metropolitan Water Reclamation District of Greater Chicago</v>
      </c>
      <c r="D45" t="str">
        <v>Near North Side</v>
      </c>
      <c r="E45" t="str">
        <v>North Branch</v>
      </c>
      <c r="F45" t="str">
        <v>The North Branch of the Chicago River (NBCR) and Lake Michigan (LM) DWP was developed to meet the goals for the NBCR and LM watersheds as described in the CCSMP.  The scope of the NBCR and LM DWP includes the development of stormwater improvement projects to address regional problem areas along open waterways.</v>
      </c>
      <c r="G45" t="str">
        <v>https://mwrd.org/sites/default/files/documents/1_NBCR%20Sections%201-6.pdf</v>
      </c>
    </row>
    <row r="46" spans="1:7" hidden="1">
      <c r="A46" t="str" cm="1">
        <f t="array" ref="A46">IF(Master!$C45="x",Master!$K45:$Q45,"")</f>
        <v/>
      </c>
    </row>
    <row r="47" spans="1:7" hidden="1">
      <c r="A47" t="str" cm="1">
        <f t="array" ref="A47">IF(Master!$C46="x",Master!$K46:$Q46,"")</f>
        <v/>
      </c>
    </row>
    <row r="48" spans="1:7" hidden="1">
      <c r="A48" t="str" cm="1">
        <f t="array" ref="A48:G48">IF(Master!$C47="x",Master!$K47:$Q47,"")</f>
        <v>El Paseo Trail</v>
      </c>
      <c r="B48">
        <v>2021</v>
      </c>
      <c r="C48" t="str">
        <v>Chicago Department of Transportation</v>
      </c>
      <c r="D48" t="str">
        <v>Lower West Side</v>
      </c>
      <c r="E48" t="str">
        <v>Pilsen</v>
      </c>
      <c r="F48" t="str">
        <v>El Paseo Trail is a 4.2-mile-long, at grade multi-use path that the City of Chicago has proposed to run northeast and southwest, located in the Pilsen and Little Village neighborhoods of Chicago. The proposed trail follows the existing Burlington Northern Santa Fe (BNSF) rail line. </v>
      </c>
      <c r="G48" t="str">
        <v>https://elpaseotrail.org/</v>
      </c>
    </row>
    <row r="49" spans="1:7">
      <c r="A49" t="str" cm="1">
        <f t="array" ref="A49:G49">IF(Master!$C48="x",Master!$K48:$Q48,"")</f>
        <v>Flooding Resilience Plan for Bus Operations Project Report</v>
      </c>
      <c r="B49" s="2">
        <v>2018</v>
      </c>
      <c r="C49" t="str">
        <v>Regional Transit Authority</v>
      </c>
      <c r="D49" t="str">
        <v>Chicago</v>
      </c>
      <c r="E49" t="str">
        <v>Region</v>
      </c>
      <c r="F49" t="str">
        <v>In Fall 2015, as a continuation of its Green Transit program, the Regional Transportation Authority (RTA) initiated a project to prepare a bus route flooding resilience plan for the RTA service area composed of its six-county jurisdiction in northeastern Illinois, including Cook, DuPage, Kane, Lake, McHenry, and Will Counties. The objective of this project is to identify CTA and Pace bus routes that are prone to flooding during both average rain events and extreme weather events and to develop recommendations to address flooding issues and reroute service during flooding to minimize impacts and inconvenience to riders. Aside from hampering citizens’ mobility, such flooding events can have negative impacts on operating costs and ridership revenues.</v>
      </c>
      <c r="G49" t="str">
        <v>https://www.rtachicago.org/sites/default/files/documents/plansandprograms/RTA%20FRPBO%20Full%20Report%20With%20Appendices.pdf</v>
      </c>
    </row>
    <row r="50" spans="1:7">
      <c r="A50" t="str" cm="1">
        <f t="array" ref="A50">IF(Master!$C49="x",Master!$K49:$Q49,"")</f>
        <v/>
      </c>
    </row>
    <row r="51" spans="1:7" hidden="1">
      <c r="A51" t="str" cm="1">
        <f t="array" ref="A51">IF(Master!$C50="x",Master!$K50:$Q50,"")</f>
        <v/>
      </c>
      <c r="B51"/>
    </row>
    <row r="52" spans="1:7">
      <c r="A52" t="str" cm="1">
        <f t="array" ref="A52">IF(Master!$C51="x",Master!$K51:$Q51,"")</f>
        <v/>
      </c>
    </row>
    <row r="53" spans="1:7">
      <c r="A53" t="str" cm="1">
        <f t="array" ref="A53">IF(Master!$C52="x",Master!$K52:$Q52,"")</f>
        <v/>
      </c>
    </row>
    <row r="54" spans="1:7" hidden="1">
      <c r="A54" t="str" cm="1">
        <f t="array" ref="A54">IF(Master!$C53="x",Master!$K53:$Q53,"")</f>
        <v/>
      </c>
      <c r="B54"/>
    </row>
    <row r="55" spans="1:7" hidden="1">
      <c r="A55" t="str" cm="1">
        <f t="array" ref="A55:G55">IF(Master!$C54="x",Master!$K54:$Q54,"")</f>
        <v>Immeasurable Loss: Modernizing Lake Michigan Water Use</v>
      </c>
      <c r="B55" s="2">
        <v>2013</v>
      </c>
      <c r="C55" t="str">
        <v>Metropolitan Planning Council</v>
      </c>
      <c r="D55" t="str">
        <v>Chicago</v>
      </c>
      <c r="E55" t="str">
        <v>Chicago</v>
      </c>
      <c r="F55" t="str">
        <v>Fortunately, in early 2013, the Ill. Dept. of Natural Resources (IDNR)—which manages the permits and usage conditions described above—began circulating a proposed series of modernization measures. Metropolitan Planning Council (MPC) supports the majority of those measures; this paper describes why they are necessary, how the region will benefit and areas where we believe IDNR should revise its proposals. Immeasurable Loss explores what we know and what we don’t know about our management of Lake Michigan water so local and state elected officials, water resource professionals, utility managers and other stakeholders can review IDNR’s proposals with as much information as possible. Ultimately, IDNR’s proposals and MPC’s recommendations will position northeastern Illinois to make more productive and cost-effective use of its Lake Michigan water by reducing loss and waste—of both water and scarce public dollars.</v>
      </c>
      <c r="G55" t="str">
        <v>https://www.metroplanning.org/multimedia/publication/674</v>
      </c>
    </row>
    <row r="56" spans="1:7" hidden="1">
      <c r="A56" t="str" cm="1">
        <f t="array" ref="A56:G56">IF(Master!$C55="x",Master!$K55:$Q55,"")</f>
        <v>Industrial Usage of Chicago Area Waterway System</v>
      </c>
      <c r="B56">
        <v>2015</v>
      </c>
      <c r="C56" t="str">
        <v>City of Chicago</v>
      </c>
      <c r="D56" t="str">
        <v>Chicago</v>
      </c>
      <c r="E56" t="str">
        <v>Region</v>
      </c>
      <c r="F56" t="str">
        <v>Goodman Williams Group is heading a team retained by the City of Chicago Department of Planning and Development (DPD) to analyze the industrial usage of the Chicago Area Waterway System (CAWS) and to make recommendations related to the use of parcels located adjacent to the Waterway. Team members include Cambridge Systematics Inc., and U.S. Equities Realty, now part of CBRE.</v>
      </c>
      <c r="G56" t="str">
        <v>https://www.chicago.gov/content/dam/city/depts/zlup/Planning_and_Policy/Publications/Chicago%20Industrial%20Corridors/Barge_Study_2015.pdf</v>
      </c>
    </row>
    <row r="57" spans="1:7">
      <c r="A57" t="str" cm="1">
        <f t="array" ref="A57">IF(Master!$C56="x",Master!$K56:$Q56,"")</f>
        <v/>
      </c>
    </row>
    <row r="58" spans="1:7" hidden="1">
      <c r="A58" t="str" cm="1">
        <f t="array" ref="A58:G58">IF(Master!$C57="x",Master!$K57:$Q57,"")</f>
        <v>Lakeview Area Master Plan</v>
      </c>
      <c r="B58" s="2">
        <v>2015</v>
      </c>
      <c r="C58" t="str">
        <v>Lakeview Chamber of Commerce</v>
      </c>
      <c r="D58" t="str">
        <v>Lakeview</v>
      </c>
      <c r="E58" t="str">
        <v>Lakeview</v>
      </c>
      <c r="F58" t="str">
        <v>The Lakeview Chamber of Commerce and SSA 27 hired PLACE Consulting and moss to proactively plan for business, economic development and sustainability initiatives in Lakeview. The project was named LAMP: Lakeview Area Master Plan. The stated purpose of the plan was to continue to make Lakeview a place where people live, linger and long to return.</v>
      </c>
      <c r="G58" t="str">
        <v>http://www.cct.org/wp-content/uploads/2015/05/LakeviewAreaMasterPlan.pdf</v>
      </c>
    </row>
    <row r="59" spans="1:7">
      <c r="A59" t="str" cm="1">
        <f t="array" ref="A59">IF(Master!$C58="x",Master!$K58:$Q58,"")</f>
        <v/>
      </c>
    </row>
    <row r="60" spans="1:7" hidden="1">
      <c r="A60" t="str" cm="1">
        <f t="array" ref="A60:G60">IF(Master!$C59="x",Master!$K59:$Q59,"")</f>
        <v>Lincoln Yards Master Plan</v>
      </c>
      <c r="B60">
        <v>2019</v>
      </c>
      <c r="C60" t="str">
        <v>Lincoln Yards</v>
      </c>
      <c r="D60" t="str">
        <v>West and Near West Side</v>
      </c>
      <c r="E60" t="str">
        <v>Near West Side</v>
      </c>
      <c r="F60" t="str">
        <v>The City of Chicago adopted the North Branch Framework Plan in 2017 and subsequently rezoned the Lincoln Yards site to facilitate an opportunity for the creation of a mixed-use neighborhood that promotes economic growth, transit-oriented development and the creation of a natural riverfront environment. Sterling Bay, the City of Chicago and the surrounding neighborhoods are collaborating to ensure that Lincoln Yards is successfully implemented and meets these objectives while creating an inviting place for all.</v>
      </c>
      <c r="G60" t="str">
        <v>https://www.chicago.gov/content/dam/city/depts/dcd/general/mega/LYMasterPlan.pdf</v>
      </c>
    </row>
    <row r="61" spans="1:7" hidden="1">
      <c r="A61" t="str" cm="1">
        <f t="array" ref="A61:G61">IF(Master!$C60="x",Master!$K60:$Q60,"")</f>
        <v>Little Calumet River Watershed</v>
      </c>
      <c r="B61">
        <v>2017</v>
      </c>
      <c r="C61" t="str">
        <v>Metropolitan Water Reclamation District of Greater Chicago</v>
      </c>
      <c r="D61" t="str">
        <v>South Deering</v>
      </c>
      <c r="E61" t="str">
        <v>Calumet</v>
      </c>
      <c r="F61" t="str">
        <v>The Little Calumet River DWP was developed to meet the goals for the Little Calumet River Watershed as described in the CCSMP. The scope of the Little Calumet River DWP includes the development of stormwater improvement projects to address regional problem areas along open waterways.</v>
      </c>
      <c r="G61" t="str">
        <v>https://mwrd.org/sites/default/files/documents/1_Little%20Cal%20Sections%201-6.pdf</v>
      </c>
    </row>
    <row r="62" spans="1:7">
      <c r="A62" t="str" cm="1">
        <f t="array" ref="A62:G62">IF(Master!$C61="x",Master!$K61:$Q61,"")</f>
        <v>Little Calumet River Watershed-based Plan</v>
      </c>
      <c r="B62" s="2">
        <v>2017</v>
      </c>
      <c r="C62" t="str">
        <v>Metropolitan Planning Council</v>
      </c>
      <c r="D62" t="str">
        <v>Hegewisch</v>
      </c>
      <c r="E62" t="str">
        <v>Calumet River</v>
      </c>
      <c r="F62" t="str">
        <v>This watershed-based plan for the Little Calumet River Planning Area is a comprehensive overview of the water quality conditions in the watershed and measures that need to be implemented to restore and protect water quality. This document assesses current conditions, predicts future conditions, and makes recommendations to improve future conditions by taking appropriate actions. The appropriate actions come in a wide variety of forms but include education and outreach to people and communities within the watershed, and strategies for applying Best Management Practices (BMPs) to control sources of water pollution.</v>
      </c>
      <c r="G62" t="str">
        <v>https://www.metroplanning.org/multimedia/publication/894</v>
      </c>
    </row>
    <row r="63" spans="1:7">
      <c r="A63" t="str" cm="1">
        <f t="array" ref="A63:G63">IF(Master!$C62="x",Master!$K62:$Q62,"")</f>
        <v>Locomotive Alternative Energy Fuel Study Final Report</v>
      </c>
      <c r="B63" s="2">
        <v>2019</v>
      </c>
      <c r="C63" t="str">
        <v>Regional Transit Authority</v>
      </c>
      <c r="D63" t="str">
        <v>Chicago</v>
      </c>
      <c r="E63" t="str">
        <v>Region</v>
      </c>
      <c r="F63" t="str">
        <v>LTK Engineering Services has been tasked by Contract PO 02808 to conduct a feasibility study for the Regional Transportation Authority (RTA) of alternative energy fuels for use in the diesel fuel powered locomotive fleet of their partner commuter rail agency, the Northeast Illinois Regional Commuter Railroad Corporation, conducting business as Metra. The objective is to weigh the benefits of potential fuel savings and emissions reductions of a diesel fuel alternative with the capital and recurring costs, facilities impacts, safety considerations, operational requirements, governing regulations and return on investment for consideration in a full or partial fleet conversion</v>
      </c>
      <c r="G63" t="str">
        <v>https://www.rtachicago.org/sites/default/files/documents/plansandprograms/Locomotive%20Alternative%20Fuel%20Study%20Single%20Report%20R1.pdf</v>
      </c>
    </row>
    <row r="64" spans="1:7" hidden="1">
      <c r="A64" t="str" cm="1">
        <f t="array" ref="A64">IF(Master!$C63="x",Master!$K63:$Q63,"")</f>
        <v/>
      </c>
    </row>
    <row r="65" spans="1:7">
      <c r="A65" t="str" cm="1">
        <f t="array" ref="A65">IF(Master!$C64="x",Master!$K64:$Q64,"")</f>
        <v/>
      </c>
    </row>
    <row r="66" spans="1:7">
      <c r="A66" t="str" cm="1">
        <f t="array" ref="A66:G66">IF(Master!$C65="x",Master!$K65:$Q65,"")</f>
        <v>Make Way For People</v>
      </c>
      <c r="B66" s="2">
        <v>2013</v>
      </c>
      <c r="C66" t="str">
        <v>Chicago Department of Transportation</v>
      </c>
      <c r="D66" t="str">
        <v>Chicago</v>
      </c>
      <c r="E66" t="str">
        <v>Chicago</v>
      </c>
      <c r="F66" t="str">
        <v>The Make Way for People Program is an initiative to strengthen communities. By converting neighborhood streets, sidewalks, plazas and alleys into places for people to sit, eat, and play, the program helps create safe, walkable neighborhoods that support local business and strengthen a sense of place. The idea is to use lighter, less expensive tools such as removable decks, paint, and flower pots to quickly convert underutilized or small sections of the public right-of-way into people centered places.</v>
      </c>
      <c r="G66" t="str">
        <v>https://www.chicago.gov/content/dam/city/depts/cdot/MakeWayforPeople/MWFP2013DesignGuidelines.pdf</v>
      </c>
    </row>
    <row r="67" spans="1:7" hidden="1">
      <c r="A67" t="str" cm="1">
        <f t="array" ref="A67">IF(Master!$C66="x",Master!$K66:$Q66,"")</f>
        <v/>
      </c>
    </row>
    <row r="68" spans="1:7">
      <c r="A68" t="str" cm="1">
        <f t="array" ref="A68">IF(Master!$C67="x",Master!$K67:$Q67,"")</f>
        <v/>
      </c>
    </row>
    <row r="69" spans="1:7">
      <c r="A69" t="str" cm="1">
        <f t="array" ref="A69:G69">IF(Master!$C68="x",Master!$K68:$Q68,"")</f>
        <v>Measuring the Impact of The 606</v>
      </c>
      <c r="B69" s="2">
        <v>2016</v>
      </c>
      <c r="C69" t="str">
        <v>Institute for Housing Studies at DePaul Univesity</v>
      </c>
      <c r="D69" t="str">
        <v>Chicago</v>
      </c>
      <c r="E69" t="str">
        <v>Chicago</v>
      </c>
      <c r="F69" t="str">
        <v>Measuring the Impact of the 606: Understanding How a Large Public Investment Impacted the Surrounding Community examines how the housing market responded to the development of The 606 linear park, Chicago's recent addition to the growing number of "rails to trails" projects nationwide. Although these projects are celebrated for the benefits they provide, they can also accelerate neighborhood change, leading to higher housing costs and increased risk of displacement for lower-income residents.</v>
      </c>
      <c r="G69" t="str">
        <v>https://www.housingstudies.org/releases/measuring-impact-606/</v>
      </c>
    </row>
    <row r="70" spans="1:7" hidden="1">
      <c r="A70" t="str" cm="1">
        <f t="array" ref="A70:G70">IF(Master!$C69="x",Master!$K69:$Q69,"")</f>
        <v>Michael Reese Master Plan</v>
      </c>
      <c r="B70">
        <v>2020</v>
      </c>
      <c r="C70" t="str">
        <v>Michael Reese</v>
      </c>
      <c r="D70" t="str">
        <v>Douglas</v>
      </c>
      <c r="E70" t="str">
        <v>Bronzeville</v>
      </c>
      <c r="F70" t="str">
        <v xml:space="preserve">This presentation outlines the framework and detailed plan for the redevelopment of the former Michael Reese site.  The plan address transportation, economic development, community benefits, and phasing.  </v>
      </c>
      <c r="G70" t="str">
        <v>https://www.chicago.gov/content/dam/city/depts/dcd/general/mega/reese_final_deck_101420.pdf</v>
      </c>
    </row>
    <row r="71" spans="1:7" hidden="1">
      <c r="A71" t="str" cm="1">
        <f t="array" ref="A71">IF(Master!$C70="x",Master!$K70:$Q70,"")</f>
        <v/>
      </c>
    </row>
    <row r="72" spans="1:7" hidden="1">
      <c r="A72" t="str" cm="1">
        <f t="array" ref="A72">IF(Master!$C71="x",Master!$K71:$Q71,"")</f>
        <v/>
      </c>
      <c r="B72"/>
    </row>
    <row r="73" spans="1:7">
      <c r="A73" t="str" cm="1">
        <f t="array" ref="A73:G73">IF(Master!$C72="x",Master!$K72:$Q72,"")</f>
        <v>North Lake Shore Drive Phase I Study</v>
      </c>
      <c r="B73" s="2">
        <v>2014</v>
      </c>
      <c r="C73" t="str">
        <v>Illinois Department of Transportation</v>
      </c>
      <c r="D73" t="str">
        <v>Chicago</v>
      </c>
      <c r="E73" t="str">
        <v>Northside</v>
      </c>
      <c r="F73" t="str">
        <v>The purpose of the project is to improve the NLSD multi-modal transportation facility. The specific needs to be addressed throughout the study include: improve safety, improve mobility for nonmotorized modes of travel, buses and automobiles, improve facility deficiencies, improve modal connections and opportunities, and improve accessibility to and from Lincoln Park, the Lakefront Trail and the adjacent communities.</v>
      </c>
      <c r="G73" t="str">
        <v>http://www.cct.org/wp-content/uploads/2015/05/RedefineTheDrivePurposeAndNeed2014.pdf</v>
      </c>
    </row>
    <row r="74" spans="1:7" hidden="1">
      <c r="A74" t="str" cm="1">
        <f t="array" ref="A74">IF(Master!$C73="x",Master!$K73:$Q73,"")</f>
        <v/>
      </c>
      <c r="B74"/>
    </row>
    <row r="75" spans="1:7" hidden="1">
      <c r="A75" t="str" cm="1">
        <f t="array" ref="A75">IF(Master!$C74="x",Master!$K74:$Q74,"")</f>
        <v/>
      </c>
      <c r="B75"/>
    </row>
    <row r="76" spans="1:7" hidden="1">
      <c r="A76" t="str" cm="1">
        <f t="array" ref="A76:G76">IF(Master!$C75="x",Master!$K75:$Q75,"")</f>
        <v>Our Great Rivers Chicago</v>
      </c>
      <c r="B76" s="2">
        <v>2016</v>
      </c>
      <c r="C76" t="str">
        <v>Metropolitan Planning Council</v>
      </c>
      <c r="D76" t="str">
        <v>Chicago</v>
      </c>
      <c r="E76" t="str">
        <v>Chicago</v>
      </c>
      <c r="F76" t="str">
        <v>Our Great Rivers is the first-ever unifying and forward-looking vision for all three of Chicago’s rivers. It also begins the process of looking upstream, downstream and across the banks to connect Chicagoans with forest preserves and suburban communities that will be vital partners in realizing our collective vision. That vision—by 2040, Chicago’s rivers will be inviting, productive and living places where everyone can have their own experience. Our Great Rivers lays out discrete goals for 2020, 2030 and 2040, enabling us to monitor progress toward achieving inviting, productive and living rivers. It also articulates a need to determine new revenue streams and leadership collaborations for the rivers to ensure that this vision is realized and can endure.</v>
      </c>
      <c r="G76" t="str">
        <v>http://greatriverschicago.com/uploads/cms/documents/our-great-rivers.pdf</v>
      </c>
    </row>
    <row r="77" spans="1:7" hidden="1">
      <c r="A77" t="str" cm="1">
        <f t="array" ref="A77">IF(Master!$C76="x",Master!$K76:$Q76,"")</f>
        <v/>
      </c>
    </row>
    <row r="78" spans="1:7" hidden="1">
      <c r="A78" t="str" cm="1">
        <f t="array" ref="A78">IF(Master!$C77="x",Master!$K77:$Q77,"")</f>
        <v/>
      </c>
      <c r="B78"/>
    </row>
    <row r="79" spans="1:7" hidden="1">
      <c r="A79" t="str" cm="1">
        <f t="array" ref="A79:G79">IF(Master!$C78="x",Master!$K78:$Q78,"")</f>
        <v>Redefine The Drive</v>
      </c>
      <c r="B79">
        <v>2021</v>
      </c>
      <c r="C79" t="str">
        <v>Illinois Department of Transportation</v>
      </c>
      <c r="D79" t="str">
        <v>Chicago</v>
      </c>
      <c r="E79" t="str">
        <v>Northside</v>
      </c>
      <c r="F79" t="str">
        <v>The Illinois Department of Transportation (IDOT) and the Chicago Department of Transportation (CDOT) have begun a study to improve North Lake Shore Drive. The study encompasses the area between Grand Avenue and Hollywood Avenue along North Lake Shore Drive.</v>
      </c>
      <c r="G79" t="str">
        <v>https://www.northlakeshoredrive.org/</v>
      </c>
    </row>
    <row r="80" spans="1:7" hidden="1">
      <c r="A80" t="str" cm="1">
        <f t="array" ref="A80:G80">IF(Master!$C79="x",Master!$K79:$Q79,"")</f>
        <v>Reinventing the Region: 2014 Plan for Prosperity</v>
      </c>
      <c r="B80">
        <v>2014</v>
      </c>
      <c r="C80" t="str">
        <v>Metropolitan Planning Council</v>
      </c>
      <c r="D80" t="str">
        <v>Chicago</v>
      </c>
      <c r="E80" t="str">
        <v>Chicago</v>
      </c>
      <c r="F80" t="str">
        <v>By recognizing the fundamental importance of a strong economy, quality housing and transportation, wellmanaged natural assets and vibrant neighborhoods, regions like ours can begin prioritizing and solving the most pressing issues of tomorrow, today. On the following pages, MPC proposes practical, progressive ideas for a stronger, more resilient region.</v>
      </c>
      <c r="G80" t="str">
        <v>https://www.metroplanning.org/multimedia/publication/731</v>
      </c>
    </row>
    <row r="81" spans="1:7">
      <c r="A81" t="str" cm="1">
        <f t="array" ref="A81:G81">IF(Master!$C80="x",Master!$K80:$Q80,"")</f>
        <v>Resilient Chicago: A Plan for Inclusive Growth and a Connected City</v>
      </c>
      <c r="B81" s="2">
        <v>2019</v>
      </c>
      <c r="C81" t="str">
        <v>Metropolitan Planning Council</v>
      </c>
      <c r="D81" t="str">
        <v>Chicago</v>
      </c>
      <c r="E81" t="str">
        <v>Chicago</v>
      </c>
      <c r="F81" t="str">
        <v>Resilient Chicago seeks to address these challenges by creating a more connected city where residents, neighborhoods, institutions, corporations, and government agencies are successfully connected in pursuit of economic opportunity, safety, security, and sustainability for all. EXECUTIVE SUMMARY P.1 7 RESILIENT CHICAGO Resilient Chicago is organized into three resilience pillars – Strong Neighborhoods, Robust Infrastructure, and Prepared Communities – and establishes 12 goals and 50 actions the city can take to support these pillars.</v>
      </c>
      <c r="G81" t="str">
        <v>https://resilient.chicago.gov/download/Resilient%20Chicago.pdf</v>
      </c>
    </row>
    <row r="82" spans="1:7" hidden="1">
      <c r="A82" t="str" cm="1">
        <f t="array" ref="A82">IF(Master!$C81="x",Master!$K81:$Q81,"")</f>
        <v/>
      </c>
    </row>
    <row r="83" spans="1:7" hidden="1">
      <c r="A83" t="str" cm="1">
        <f t="array" ref="A83:G83">IF(Master!$C82="x",Master!$K82:$Q82,"")</f>
        <v>South Lakefront Corridor Transit Study - Comprehensive Report</v>
      </c>
      <c r="B83" s="2">
        <v>2012</v>
      </c>
      <c r="C83" t="str">
        <v>Chicago Department of Transportation</v>
      </c>
      <c r="D83" t="str">
        <v>South Side</v>
      </c>
      <c r="E83" t="str">
        <v>Southside</v>
      </c>
      <c r="F83" t="str">
        <v>The South Lakefront Corridor Transit Study began with an assessment of the study area’s existing travel markets, analysis of existing and projected land use and an inventory of the transit network infrastructure and operations. This information was documented in a technical report titled Existing Conditions Assessment, which was issued in November 2012.</v>
      </c>
      <c r="G83" t="str">
        <v>http://www.cct.org/wp-content/uploads/2015/05/SouthLakefrontCorridorTransitStudy2012.pdf</v>
      </c>
    </row>
    <row r="84" spans="1:7" hidden="1">
      <c r="A84" t="str" cm="1">
        <f t="array" ref="A84">IF(Master!$C83="x",Master!$K83:$Q83,"")</f>
        <v/>
      </c>
    </row>
    <row r="85" spans="1:7">
      <c r="A85" t="str" cm="1">
        <f t="array" ref="A85:G85">IF(Master!$C84="x",Master!$K84:$Q84,"")</f>
        <v>Stormstore Cook County's New Stormwater Credit Trading Market</v>
      </c>
      <c r="B85" s="2">
        <v>2020</v>
      </c>
      <c r="C85" t="str">
        <v>Metropolitan Planning Council</v>
      </c>
      <c r="D85" t="str">
        <v>Chicago</v>
      </c>
      <c r="E85" t="str">
        <v>Cook County</v>
      </c>
      <c r="F85" t="str">
        <v>Stormstore is a partnership between the Nature conservancy of Illinois and The Metropolitan Planning Council to credit a model marketplace for trading stormwater credits.  The goal is lower costs, help communities, improve resiliency, and provide greater flexibility.  Trading allows more communities to experience the economic, social, and environmental benefits from building decentralized and nature-based solutions for stormwater management.</v>
      </c>
      <c r="G85" t="str">
        <v>https://www.metroplanning.org/uploads/cms/documents/final_stormstore_webinar_complete_july92020.pptx.pdf</v>
      </c>
    </row>
    <row r="86" spans="1:7">
      <c r="A86" t="str" cm="1">
        <f t="array" ref="A86">IF(Master!$C85="x",Master!$K85:$Q85,"")</f>
        <v/>
      </c>
    </row>
    <row r="87" spans="1:7">
      <c r="A87" t="str" cm="1">
        <f t="array" ref="A87">IF(Master!$C86="x",Master!$K86:$Q86,"")</f>
        <v/>
      </c>
    </row>
    <row r="88" spans="1:7">
      <c r="A88" t="str" cm="1">
        <f t="array" ref="A88:G88">IF(Master!$C87="x",Master!$K87:$Q87,"")</f>
        <v>Sustainable Chicago 2015</v>
      </c>
      <c r="B88" s="2">
        <v>2015</v>
      </c>
      <c r="C88" t="str">
        <v>City of Chicago</v>
      </c>
      <c r="D88" t="str">
        <v>Chicago</v>
      </c>
      <c r="E88" t="str">
        <v>Chicago</v>
      </c>
      <c r="F88" t="str">
        <v>The Sustainable Chicago Action Agenda represents Mayor Emanuel's vision to make our city more livable, competitive, and sustainable.  The plan, which launched in 2012, outlines 7 themes, 24 goals, and 100 concrete actions that comprise a clear commitment to leadership, partnership, and positive impact. The plan also offers a roadmap for how residents and businesses can contribute to Chicago's ambitious sustainability goals.</v>
      </c>
      <c r="G88" t="str">
        <v>https://www.chicago.gov/city/en/progs/env/sustainable_chicago2015.html</v>
      </c>
    </row>
    <row r="89" spans="1:7" hidden="1">
      <c r="A89" t="str" cm="1">
        <f t="array" ref="A89:G89">IF(Master!$C88="x",Master!$K88:$Q88,"")</f>
        <v>Sustainable Urban Infrastructure</v>
      </c>
      <c r="B89">
        <v>2013</v>
      </c>
      <c r="C89" t="str">
        <v>Chicago Department of Transportation</v>
      </c>
      <c r="D89" t="str">
        <v>Chicago</v>
      </c>
      <c r="E89" t="str">
        <v>Chicago</v>
      </c>
      <c r="F89" t="str">
        <v>The Sustainable Urban Infrastructure Guidelines and Policies will embrace and expand upon the environmental benefits of Complete Streets and Placemaking guidelines to help create and maintain a city where all Chicagoans benefit from a high quality of life without depleting our natural resources.</v>
      </c>
      <c r="G89" t="str">
        <v>https://www.chicago.gov/content/dam/city/depts/cdot/Sustainable%20Transportation/SUIGv1.pdf</v>
      </c>
    </row>
    <row r="90" spans="1:7">
      <c r="A90" t="str" cm="1">
        <f t="array" ref="A90:G90">IF(Master!$C89="x",Master!$K89:$Q89,"")</f>
        <v>The 78</v>
      </c>
      <c r="B90" s="2">
        <v>2019</v>
      </c>
      <c r="C90" t="str">
        <v>The 78</v>
      </c>
      <c r="D90" t="str">
        <v>Near South Side</v>
      </c>
      <c r="E90" t="str">
        <v>South Loop</v>
      </c>
      <c r="F90" t="str">
        <v>This presentation outlines the framework and design of the “78” neighborhood.  The plan outlines road networks, transportation, economic benefits, open space, community engagement, and building design guidelines.</v>
      </c>
      <c r="G90" t="str">
        <v>https://www.chicago.gov/content/dam/city/depts/dcd/general/mega/78_cpc_presentation.pdf</v>
      </c>
    </row>
    <row r="91" spans="1:7">
      <c r="A91" t="str" cm="1">
        <f t="array" ref="A91:G91">IF(Master!$C90="x",Master!$K90:$Q90,"")</f>
        <v>The Chicago Regional Green Transit Plan</v>
      </c>
      <c r="B91" s="2">
        <v>2012</v>
      </c>
      <c r="C91" t="str">
        <v>Regional Transit Authority</v>
      </c>
      <c r="D91" t="str">
        <v>Chicago</v>
      </c>
      <c r="E91" t="str">
        <v>Region</v>
      </c>
      <c r="F91" t="str">
        <v>In 2012, the RTA and its partners -- CTA, Metra, Pace, IDOT, CMAP and CDOT -- developed the Chicago Regional Green Transit Plan, which described the environmental benefits of transit in the region and provided a roadmap to making the transit system greener. Among its recommendations, the plan included strategies to grow transit ridership and market share, promote transit-oriented communities, improve operational efficiency and green the transit system. The RTA, CTA, Metra, and Pace together made progress in several areas identified in the Green Transit Plan. In addition to a host of operational improvements made by the three service boards, the RTA commissioned and oversaw four specific studies that help inform decisions about how to improve the system and increase mobility.</v>
      </c>
      <c r="G91" t="str">
        <v>https://www.rtachicago.org/plans-programs/guides-and-resources/green-transit-plan</v>
      </c>
    </row>
    <row r="92" spans="1:7">
      <c r="A92" t="str" cm="1">
        <f t="array" ref="A92">IF(Master!$C91="x",Master!$K91:$Q91,"")</f>
        <v/>
      </c>
    </row>
    <row r="93" spans="1:7" hidden="1">
      <c r="A93" t="str" cm="1">
        <f t="array" ref="A93">IF(Master!$C92="x",Master!$K92:$Q92,"")</f>
        <v/>
      </c>
      <c r="B93"/>
    </row>
    <row r="94" spans="1:7">
      <c r="A94" t="str" cm="1">
        <f t="array" ref="A94">IF(Master!$C93="x",Master!$K93:$Q93,"")</f>
        <v/>
      </c>
    </row>
    <row r="95" spans="1:7" hidden="1">
      <c r="A95" t="str" cm="1">
        <f t="array" ref="A95:G95">IF(Master!$C94="x",Master!$K94:$Q94,"")</f>
        <v>US RAPID TRANSIT (BRT) MARKET RESEARCH PROJECT</v>
      </c>
      <c r="B95">
        <v>2010</v>
      </c>
      <c r="C95" t="str">
        <v>Regional Transit Authority</v>
      </c>
      <c r="D95" t="str">
        <v>Chicago</v>
      </c>
      <c r="E95" t="str">
        <v>Region</v>
      </c>
      <c r="F95" t="str">
        <v>This Report provides a summary of the work and research conducted for the Regional Transportation Authority (RTA) Bus Rapid Transit (BRT) Market Research study of the CermakButterfield corridor. The goal of the study was to conduct consumer-based research into the transportation values and service preferences of key stakeholders and existing/potential transit customers in the corridor.</v>
      </c>
      <c r="G95" t="str">
        <v>https://www.pacebus.com/sites/default/files/2020-06/Cermak_BRT_Market_Research_%20Final_Report_2010-09.pdf</v>
      </c>
    </row>
    <row r="96" spans="1:7">
      <c r="A96" t="str" cm="1">
        <f t="array" ref="A96:G96">IF(Master!$C95="x",Master!$K95:$Q95,"")</f>
        <v>Western Avenue Improvement Project</v>
      </c>
      <c r="B96" s="2">
        <v>2014</v>
      </c>
      <c r="C96" t="str">
        <v>Chicago Department of Transportation</v>
      </c>
      <c r="D96" t="str">
        <v>Chicago</v>
      </c>
      <c r="E96" t="str">
        <v>Chicago</v>
      </c>
      <c r="F96" t="str">
        <v>The Chicago Department of Transportation is providing an overview for public information on the proposed improvements along Western Avenue.</v>
      </c>
      <c r="G96" t="str">
        <v>https://www.chicago.gov/content/dam/city/depts/cdot/CDOTProjects/Western%20Ave%20Improvement/WesternAveImprovement.pdf</v>
      </c>
    </row>
    <row r="97" spans="1:7">
      <c r="A97" t="str" cm="1">
        <f t="array" ref="A97">IF(Master!$C96="x",Master!$K96:$Q96,"")</f>
        <v/>
      </c>
    </row>
    <row r="98" spans="1:7">
      <c r="A98" t="str" cm="1">
        <f t="array" ref="A98:G98">IF(Master!$C97="x",Master!$K97:$Q97,"")</f>
        <v xml:space="preserve">119th Street Corridor Plan </v>
      </c>
      <c r="B98" s="2">
        <v>2015</v>
      </c>
      <c r="C98" t="str">
        <v>CMAP</v>
      </c>
      <c r="D98" t="str">
        <v>Pullman</v>
      </c>
      <c r="E98" t="str">
        <v>West Pullman</v>
      </c>
      <c r="F98" t="str">
        <v>The 119th Street Corridor Plan has set a com-munity-driven process to develop strategies and implementation steps to build on the strengths of the Corridor and make improve-ments to anchor economic.   development, housing stability, and community identity and character</v>
      </c>
      <c r="G98" t="str">
        <v>https://www.cmap.illinois.gov/documents/10180/627226/119th+Street+Corridor+Plan_Final+Plan.pdf/20c9aacd-620c-4538-82d9-ff15d3c65673?t=1488838101000</v>
      </c>
    </row>
    <row r="99" spans="1:7" hidden="1">
      <c r="A99" t="str" cm="1">
        <f t="array" ref="A99">IF(Master!$C98="x",Master!$K98:$Q98,"")</f>
        <v/>
      </c>
    </row>
    <row r="100" spans="1:7" hidden="1">
      <c r="A100" t="str" cm="1">
        <f t="array" ref="A100">IF(Master!$C99="x",Master!$K99:$Q99,"")</f>
        <v/>
      </c>
    </row>
    <row r="101" spans="1:7" hidden="1">
      <c r="A101" t="str" cm="1">
        <f t="array" ref="A101">IF(Master!$C100="x",Master!$K100:$Q100,"")</f>
        <v/>
      </c>
    </row>
    <row r="102" spans="1:7" hidden="1">
      <c r="A102" t="str" cm="1">
        <f t="array" ref="A102:G102">IF(Master!$C101="x",Master!$K101:$Q101,"")</f>
        <v>2020 State of the System Report</v>
      </c>
      <c r="B102">
        <v>2020</v>
      </c>
      <c r="C102" t="str">
        <v>METRA</v>
      </c>
      <c r="D102" t="str">
        <v>Chicago</v>
      </c>
      <c r="E102" t="str">
        <v>Cook County</v>
      </c>
      <c r="F102" t="str">
        <v>Indicators of economic hardship have been developed into an index to measure the economic conditions of Chicago Community Areas. This economic hardship index utilizes multiple indicators to provide a more comprehensive view of economic hardship than single indicators. Utilizing American Community Survey data, this fact sheet contains economic hardship index values for Chicago Community Areas</v>
      </c>
      <c r="G102" t="str">
        <v>https://metrarail.com/sites/default/files/assets/communications/2020_state_of_the_system_report_-_final_draft.pdf</v>
      </c>
    </row>
    <row r="103" spans="1:7">
      <c r="A103" t="str" cm="1">
        <f t="array" ref="A103:G103">IF(Master!$C102="x",Master!$K102:$Q102,"")</f>
        <v>63rd Street Transit Oriented Development Corridor Study</v>
      </c>
      <c r="B103" s="2">
        <v>2014</v>
      </c>
      <c r="C103" t="str">
        <v>City of Chicago</v>
      </c>
      <c r="D103" t="str">
        <v>Woodlawn</v>
      </c>
      <c r="E103" t="str">
        <v>Woodlawn</v>
      </c>
      <c r="F103" t="str">
        <v>The Chicago Transit Authority (CTA) King Drive and Cottage Grove Stations are the last two stations of the East 63rd Branch of the ‘L’ Green Line, along the 63rd Street Corridor in Chicago’s Washington Park Neighborhood. Improvements to the Washington Park’s 63rd Street Corridor would help enhance the identity and character of the neighborhood at this major gateway into the neighborhood, as well as further east towards the University of Chicago, Hyde Park, Jackson Park, and the Lakefront. The Concept Plan makes recommendations to bring the right mix of development to complement the transit investments, and to optimize the land use and infrastructure within the wider surrounding area to support its continued viability.</v>
      </c>
      <c r="G103" t="str">
        <v>https://www.chicago.gov/content/dam/city/depts/dcd/rfps/63rd-tod.pdf</v>
      </c>
    </row>
    <row r="104" spans="1:7">
      <c r="A104" t="str" cm="1">
        <f t="array" ref="A104">IF(Master!$C103="x",Master!$K103:$Q103,"")</f>
        <v/>
      </c>
    </row>
    <row r="105" spans="1:7">
      <c r="A105" t="str" cm="1">
        <f t="array" ref="A105">IF(Master!$C104="x",Master!$K104:$Q104,"")</f>
        <v/>
      </c>
    </row>
    <row r="106" spans="1:7" hidden="1">
      <c r="A106" t="str" cm="1">
        <f t="array" ref="A106">IF(Master!$C105="x",Master!$K105:$Q105,"")</f>
        <v/>
      </c>
      <c r="B106"/>
    </row>
    <row r="107" spans="1:7" hidden="1">
      <c r="A107" t="str" cm="1">
        <f t="array" ref="A107">IF(Master!$C106="x",Master!$K106:$Q106,"")</f>
        <v/>
      </c>
    </row>
    <row r="108" spans="1:7">
      <c r="A108" t="str" cm="1">
        <f t="array" ref="A108:G108">IF(Master!$C107="x",Master!$K107:$Q107,"")</f>
        <v>A Vision for State Street, Wabash Avenue and Michigan Avenue</v>
      </c>
      <c r="B108" s="2">
        <v>2000</v>
      </c>
      <c r="C108" t="str">
        <v>City of Chicago</v>
      </c>
      <c r="D108" t="str">
        <v>Central</v>
      </c>
      <c r="E108" t="str">
        <v>Downtown Core</v>
      </c>
      <c r="F108" t="str">
        <v>Adopted in 2000, "A Vision for State Street, Wabash Avenue and Michigan Avenue" addresses development issues in the East Loop involving businesses, academic and cultural institutions, retailers, restaurants, hotels and other factors.</v>
      </c>
      <c r="G108" t="str">
        <v>http://www.cct.org/wp-content/uploads/2015/05/AVisionforStateStreetWabashAvenueandMichiganAvenue2000.pdf</v>
      </c>
    </row>
    <row r="109" spans="1:7">
      <c r="A109" t="str" cm="1">
        <f t="array" ref="A109">IF(Master!$C108="x",Master!$K108:$Q108,"")</f>
        <v/>
      </c>
    </row>
    <row r="110" spans="1:7">
      <c r="A110" t="str" cm="1">
        <f t="array" ref="A110">IF(Master!$C109="x",Master!$K109:$Q109,"")</f>
        <v/>
      </c>
    </row>
    <row r="111" spans="1:7">
      <c r="A111" t="str" cm="1">
        <f t="array" ref="A111:G111">IF(Master!$C110="x",Master!$K110:$Q110,"")</f>
        <v>Addressing Parking Challenges: Innovative Parking Solutions for a Vibrant Community</v>
      </c>
      <c r="B111" s="2">
        <v>2014</v>
      </c>
      <c r="C111" t="str">
        <v>SSA #33</v>
      </c>
      <c r="D111" t="str">
        <v>West Town</v>
      </c>
      <c r="E111" t="str">
        <v>Wicker Park/ Bucktown</v>
      </c>
      <c r="F111" t="str">
        <v>In an effort to improve the parking and transportation conditions in the area to better support local businesses and residents, the Wicker Park Bucktown Special Services Area #33 (WPB SSA) partnered with CMAP and the Metropolitan Planning Council (MPC) to review existing conditions and provide strategic recommendations for parking management.</v>
      </c>
      <c r="G111" t="str">
        <v>https://www.metroplanning.org/uploads/cms/documents/wpb_cmap_mpc_final.pdf</v>
      </c>
    </row>
    <row r="112" spans="1:7" hidden="1">
      <c r="A112" t="str" cm="1">
        <f t="array" ref="A112">IF(Master!$C111="x",Master!$K111:$Q111,"")</f>
        <v/>
      </c>
      <c r="B112"/>
    </row>
    <row r="113" spans="1:7">
      <c r="A113" t="str" cm="1">
        <f t="array" ref="A113">IF(Master!$C112="x",Master!$K112:$Q112,"")</f>
        <v/>
      </c>
    </row>
    <row r="114" spans="1:7">
      <c r="A114" t="str" cm="1">
        <f t="array" ref="A114:G114">IF(Master!$C113="x",Master!$K113:$Q113,"")</f>
        <v>Archer Avenue &amp; Halsted Street Pattern Book</v>
      </c>
      <c r="B114" s="2">
        <v>2008</v>
      </c>
      <c r="C114" t="str">
        <v>Chicago Department of Planning and Development</v>
      </c>
      <c r="D114" t="str">
        <v>New City</v>
      </c>
      <c r="E114" t="str">
        <v>Stockyard</v>
      </c>
      <c r="F114" t="str">
        <v>The multi-year process is incorporating community-based goals, market data, infrastructure assessments, financial planning, and other criteria into framework plans that will guide future public and private investments within each unique corridor.</v>
      </c>
      <c r="G114" t="str">
        <v>http://cn2015.net/district/stockyards/stockyards-district-plans-synthesis/</v>
      </c>
    </row>
    <row r="115" spans="1:7" hidden="1">
      <c r="A115" t="str" cm="1">
        <f t="array" ref="A115:G115">IF(Master!$C114="x",Master!$K114:$Q114,"")</f>
        <v>ART Implementation Plan</v>
      </c>
      <c r="B115">
        <v>2009</v>
      </c>
      <c r="C115" t="str">
        <v>Regional Transit Authority</v>
      </c>
      <c r="D115" t="str">
        <v>Chicago</v>
      </c>
      <c r="E115" t="str">
        <v>Region</v>
      </c>
      <c r="F115" t="str">
        <v>This report sets out the decisions made in selecting a project delivery mechanism and associated implementation plan decisions for the initial Pace Arterial Rapid Transit (ART) corridors. This document builds upon Pace Arterial Rapid Transit Feasibility Study, Working Draft, Corridor Selection (STY Incorporated, March 2009). These decisions were made in response to the challenge of implementing ART service in the Milwaukee, Dempster, and Oak Brook/Cermak corridors as rapidly as practicable.</v>
      </c>
      <c r="G115" t="str">
        <v>https://www.pacebus.com/sites/default/files/2020-06/ART_Impl_Plan_Report_20091231_rO.pdf</v>
      </c>
    </row>
    <row r="116" spans="1:7" hidden="1">
      <c r="A116" t="str" cm="1">
        <f t="array" ref="A116:G116">IF(Master!$C115="x",Master!$K115:$Q115,"")</f>
        <v>Arterial Rapid Transit Study</v>
      </c>
      <c r="B116" s="2">
        <v>2020</v>
      </c>
      <c r="C116" t="str">
        <v>PACE</v>
      </c>
      <c r="D116" t="str">
        <v>Chicago</v>
      </c>
      <c r="E116" t="str">
        <v>Region</v>
      </c>
      <c r="F116" t="str">
        <v>An important component of Pace’s strategic plan, Vision 2020, is to strengthen the service on key travel corridors in its service area. In the plan, line-haul routes on these corridors will provide the backbone of a high-speed inter-suburban transit network connecting critical transportation centers. An Arterial Bus Rapid Transit (ART), Bus Rapid Transit (BRT) system specifically tailored to the characteristics of Pace’s transit market and suburban service area is the ideal choice to provide high service level at a low cost. Pace has initiated this study to: 1. Identify the corridor where the initial ART route could be implemented 2. Define the ART network 3. Determine the preliminary characteristics of the ART system 4. Identify the funding options and define the project delivery strategy for the first ART route Identifying the Initial ART Route. In Vision 2020 Pace has identified 24 key travel corridors in its service area. In this study these 24 corridors were analyzed to identify the corridor with the highest potential for successful ART service.</v>
      </c>
      <c r="G116" t="str">
        <v>https://www.pacebus.com/sites/default/files/2020-06/STV-2009_1_PaceART-FinalReport.pdf</v>
      </c>
    </row>
    <row r="117" spans="1:7" hidden="1">
      <c r="A117" t="str" cm="1">
        <f t="array" ref="A117:G117">IF(Master!$C116="x",Master!$K116:$Q116,"")</f>
        <v>Ashland  BRT</v>
      </c>
      <c r="B117">
        <v>2015</v>
      </c>
      <c r="C117" t="str">
        <v>Chicago Department of Transportation</v>
      </c>
      <c r="D117" t="str">
        <v>Southwest Side</v>
      </c>
      <c r="E117" t="str">
        <v>Southwest Side</v>
      </c>
      <c r="F117" t="str">
        <v>CTA, in partnership with the Chicago Department of Transportation, the Chicago Department of Housing and Economic Development, and the Federal Transit Administration is proposing to implement an approximately 16-mile long Bus Rapid transit (BRT) service along Ashland Avenue to improve transit speed and reliability and enhance the pedestrian environment. In 2012, a year-long planning study called an Alternatives Analyses was performed to assess options for BRT on both Ashland and Western Avenues. After analysis and input at public open houses, a center running configuration was selected, and Ashland Avenue between Irving Park Road and 95th Street was prioritized for further planning and study.</v>
      </c>
      <c r="G117" t="str">
        <v>http://www.cct.org/wp-content/uploads/2015/05/AshlandBusRapidTransit1.pdf</v>
      </c>
    </row>
    <row r="118" spans="1:7" hidden="1">
      <c r="A118" t="str" cm="1">
        <f t="array" ref="A118">IF(Master!$C117="x",Master!$K117:$Q117,"")</f>
        <v/>
      </c>
      <c r="B118"/>
    </row>
    <row r="119" spans="1:7">
      <c r="A119" t="str" cm="1">
        <f t="array" ref="A119">IF(Master!$C118="x",Master!$K118:$Q118,"")</f>
        <v/>
      </c>
    </row>
    <row r="120" spans="1:7" hidden="1">
      <c r="A120" t="str" cm="1">
        <f t="array" ref="A120">IF(Master!$C119="x",Master!$K119:$Q119,"")</f>
        <v/>
      </c>
      <c r="B120"/>
    </row>
    <row r="121" spans="1:7">
      <c r="A121" t="str" cm="1">
        <f t="array" ref="A121">IF(Master!$C120="x",Master!$K120:$Q120,"")</f>
        <v/>
      </c>
    </row>
    <row r="122" spans="1:7" hidden="1">
      <c r="A122" t="str" cm="1">
        <f t="array" ref="A122">IF(Master!$C121="x",Master!$K121:$Q121,"")</f>
        <v/>
      </c>
    </row>
    <row r="123" spans="1:7">
      <c r="A123" t="str" cm="1">
        <f t="array" ref="A123">IF(Master!$C122="x",Master!$K122:$Q122,"")</f>
        <v/>
      </c>
    </row>
    <row r="124" spans="1:7">
      <c r="A124" t="str" cm="1">
        <f t="array" ref="A124">IF(Master!$C123="x",Master!$K123:$Q123,"")</f>
        <v/>
      </c>
    </row>
    <row r="125" spans="1:7" hidden="1">
      <c r="A125" t="str" cm="1">
        <f t="array" ref="A125:G125">IF(Master!$C124="x",Master!$K124:$Q124,"")</f>
        <v>Bike Plan 2015</v>
      </c>
      <c r="B125">
        <v>2015</v>
      </c>
      <c r="C125" t="str">
        <v>CDOT</v>
      </c>
      <c r="D125" t="str">
        <v>Chicago</v>
      </c>
      <c r="E125" t="str">
        <v>Chicago</v>
      </c>
      <c r="F125" t="str">
        <v>The Bike 2015 Plan is the City of Chicago’s vision to make bicycling an integral part of daily life in Chicago. The plan recommends projects, programs and policies for the next ten years to encourage use of this practical, non-polluting and affordable mode of transportation.</v>
      </c>
      <c r="G125" t="str">
        <v>http://www.bike2015plan.org/pdf/bike2015plan.pdf</v>
      </c>
    </row>
    <row r="126" spans="1:7" hidden="1">
      <c r="A126" t="str" cm="1">
        <f t="array" ref="A126:G126">IF(Master!$C125="x",Master!$K125:$Q125,"")</f>
        <v>Blue Line Forest Park Branch Feasibility/Vision Study</v>
      </c>
      <c r="B126">
        <v>2017</v>
      </c>
      <c r="C126" t="str">
        <v>Chicago Transit Authority</v>
      </c>
      <c r="D126" t="str">
        <v>Chicago</v>
      </c>
      <c r="E126" t="str">
        <v>Chicago</v>
      </c>
      <c r="F126" t="str">
        <v>The Chicago Transit Authority (CTA) has initiated the Blue Line Forest Park Branch Feasibility/Vision Study. The study is being undertaken to determine a long-term planning strategy for the Blue Line Forest Park Branch, with study limits including the entire Blue Line Forest Park Branch from Clinton station to Forest Park station, including the evaluation of potential expansion alternatives proposed by the Illinois Department of Transportation (IDOT) through their adjacent I-290 Environmental Impact Statement (EIS) Study that would continue to Mannheim Road. The study area street boundaries extend from a block east of Clinton station at Canal Street on the east to Mannheim Road on the west, and between Madison Street on the north to Roosevelt Road on the south.</v>
      </c>
      <c r="G126" t="str">
        <v>https://www.transitchicago.com/blueweststudy/</v>
      </c>
    </row>
    <row r="127" spans="1:7" hidden="1">
      <c r="A127" t="str" cm="1">
        <f t="array" ref="A127">IF(Master!$C126="x",Master!$K126:$Q126,"")</f>
        <v/>
      </c>
      <c r="B127"/>
    </row>
    <row r="128" spans="1:7">
      <c r="A128" t="str" cm="1">
        <f t="array" ref="A128:G128">IF(Master!$C127="x",Master!$K127:$Q127,"")</f>
        <v>Bridgeport and Canaryville Priorities Plan</v>
      </c>
      <c r="B128" s="2">
        <v>2019</v>
      </c>
      <c r="C128" t="str">
        <v>CMAP</v>
      </c>
      <c r="D128" t="str">
        <v>Bridgeport</v>
      </c>
      <c r="E128" t="str">
        <v>Bridgeport</v>
      </c>
      <c r="F128" t="str">
        <v>This plan identifies the top priorities in Bridgeport and Canaryville, and recommends next steps with the most potential to improve the quality of life for residents and help the neighborhoods prosper in the future.</v>
      </c>
      <c r="G128" t="str">
        <v>https://www.cmap.illinois.gov/documents/10180/989179/Bridgeport+and+Canaryville+Priorities+Plan-Final.pdf/dbea7d6c-d436-b2d7-0d36-9265a4c1b049</v>
      </c>
    </row>
    <row r="129" spans="1:7">
      <c r="A129" t="str" cm="1">
        <f t="array" ref="A129">IF(Master!$C128="x",Master!$K128:$Q128,"")</f>
        <v/>
      </c>
    </row>
    <row r="130" spans="1:7">
      <c r="A130" t="str" cm="1">
        <f t="array" ref="A130">IF(Master!$C129="x",Master!$K129:$Q129,"")</f>
        <v/>
      </c>
    </row>
    <row r="131" spans="1:7">
      <c r="A131" t="str" cm="1">
        <f t="array" ref="A131">IF(Master!$C130="x",Master!$K130:$Q130,"")</f>
        <v/>
      </c>
    </row>
    <row r="132" spans="1:7" hidden="1">
      <c r="A132" t="str" cm="1">
        <f t="array" ref="A132">IF(Master!$C131="x",Master!$K131:$Q131,"")</f>
        <v/>
      </c>
      <c r="B132"/>
    </row>
    <row r="133" spans="1:7" hidden="1">
      <c r="A133" t="str" cm="1">
        <f t="array" ref="A133:G133">IF(Master!$C132="x",Master!$K132:$Q132,"")</f>
        <v>Bus Rapid Transit: Chicago's New Route to Opportunity</v>
      </c>
      <c r="B133">
        <v>2011</v>
      </c>
      <c r="C133" t="str">
        <v>Metropolitan Planning Council</v>
      </c>
      <c r="D133" t="str">
        <v>Chicago</v>
      </c>
      <c r="E133" t="str">
        <v>Chicago</v>
      </c>
      <c r="F133" t="str">
        <v>Bus Rapid Transit: Chicago's New Route to Opportunity envisions a nearly 100-mile, 10-route Bus Rapid Transit (BRT) network in Chicago that would be feasible to construct, improve the use of the entire public transit system, and help people access jobs, shops, schools, hospitals, and other destinations. The report is based on an unprecedented screening method that identifies not only routes that can be built, but also those that should be built because they would fill accessibility gaps in the current transit network and support community and economic development investments.</v>
      </c>
      <c r="G133" t="str">
        <v>https://www.metroplanning.org/multimedia/publication/524</v>
      </c>
    </row>
    <row r="134" spans="1:7">
      <c r="A134" t="str" cm="1">
        <f t="array" ref="A134">IF(Master!$C133="x",Master!$K133:$Q133,"")</f>
        <v/>
      </c>
    </row>
    <row r="135" spans="1:7" hidden="1">
      <c r="A135" t="str" cm="1">
        <f t="array" ref="A135:G135">IF(Master!$C134="x",Master!$K134:$Q134,"")</f>
        <v>Calumet-Saganashkee Channel Watershed-Based Plan: A Water Qaulity-Focused Supplement To MWRD's Detailed Watershed Plan</v>
      </c>
      <c r="B135">
        <v>2017</v>
      </c>
      <c r="C135" t="str">
        <v>Metropolitan Planning Council</v>
      </c>
      <c r="D135" t="str">
        <v>South Deering</v>
      </c>
      <c r="E135" t="str">
        <v>Calumet</v>
      </c>
      <c r="F135" t="str">
        <v>This watershed planning document is a supplement to the Cal-Sag Channel Detailed Watershed Plan (DWP) prepared by the Metropolitan Water Reclamation District of Greater Chicago (MWRD) in 2014. The DWP thoroughly addresses flooding issues in the watershed. This complementary document focuses on water quality. This watershed-based plan for the Cal-Sag Channel Planning Area is a comprehensive overview of the water quality conditions in the watershed and measures that need to be implemented to restore and protect water quality.</v>
      </c>
      <c r="G135" t="str">
        <v>https://mwrd.org/sites/default/files/documents/Cal-Sag_WBP_App_Small.pdf</v>
      </c>
    </row>
    <row r="136" spans="1:7" hidden="1">
      <c r="A136" t="str" cm="1">
        <f t="array" ref="A136">IF(Master!$C135="x",Master!$K135:$Q135,"")</f>
        <v/>
      </c>
    </row>
    <row r="137" spans="1:7" hidden="1">
      <c r="A137" t="str" cm="1">
        <f t="array" ref="A137:G137">IF(Master!$C136="x",Master!$K136:$Q136,"")</f>
        <v xml:space="preserve">Central Area Action Plan </v>
      </c>
      <c r="B137" s="2">
        <v>2009</v>
      </c>
      <c r="C137" t="str">
        <v>Chicago Plan Commission</v>
      </c>
      <c r="D137" t="str">
        <v>Central</v>
      </c>
      <c r="E137" t="str">
        <v>Downtown Core</v>
      </c>
      <c r="F137" t="str">
        <v>Approved in 2009, the Central Area Action Plan contains information intended to encourage the implementation of policies and projects essential for the Central Area’s effective functioning, growth and quality of life.</v>
      </c>
      <c r="G137" t="str">
        <v>http://www.cct.org/wp-content/uploads/2015/05/CentralAreaActionPlan2009.pdf</v>
      </c>
    </row>
    <row r="138" spans="1:7" hidden="1">
      <c r="A138" t="str" cm="1">
        <f t="array" ref="A138:G138">IF(Master!$C137="x",Master!$K137:$Q137,"")</f>
        <v>Central Area Plan</v>
      </c>
      <c r="B138">
        <v>2003</v>
      </c>
      <c r="C138" t="str">
        <v>City of Chicago</v>
      </c>
      <c r="D138" t="str">
        <v>Chicago</v>
      </c>
      <c r="E138" t="str">
        <v>Chicago</v>
      </c>
      <c r="F138" t="str">
        <v>Approved in 2003, the Central Area Plan is a guide for continued economic success, physical growth, and environmental sustainability in downtown Chicago</v>
      </c>
      <c r="G138" t="str">
        <v>https://www.chicago.gov/city/en/depts/dcd/supp_info/central_area_plandraft.html</v>
      </c>
    </row>
    <row r="139" spans="1:7" hidden="1">
      <c r="A139" t="str" cm="1">
        <f t="array" ref="A139">IF(Master!$C138="x",Master!$K138:$Q138,"")</f>
        <v/>
      </c>
    </row>
    <row r="140" spans="1:7" hidden="1">
      <c r="A140" t="str" cm="1">
        <f t="array" ref="A140:G140">IF(Master!$C139="x",Master!$K139:$Q139,"")</f>
        <v>Chatham Commercial Corridor Design Guidelines</v>
      </c>
      <c r="B140">
        <v>2018</v>
      </c>
      <c r="C140" t="str">
        <v>Chicago Department of Planning and Development</v>
      </c>
      <c r="D140" t="str">
        <v>Chatham</v>
      </c>
      <c r="E140" t="str">
        <v>Chatham</v>
      </c>
      <c r="F140" t="str">
        <v>The City is assessing the planning needs of each of the Industrial Corridors listed at the right.</v>
      </c>
      <c r="G140" t="str">
        <v>https://www.chicago.gov/content/dam/city/depts/zlup/Planning_and_Policy/Publications/chatham-design-guidelines.pdf</v>
      </c>
    </row>
    <row r="141" spans="1:7" hidden="1">
      <c r="A141" t="str" cm="1">
        <f t="array" ref="A141">IF(Master!$C140="x",Master!$K140:$Q140,"")</f>
        <v/>
      </c>
    </row>
    <row r="142" spans="1:7" hidden="1">
      <c r="A142" t="str" cm="1">
        <f t="array" ref="A142:G142">IF(Master!$C141="x",Master!$K141:$Q141,"")</f>
        <v>Chicago Pedestrian Plan</v>
      </c>
      <c r="B142" s="2">
        <v>2012</v>
      </c>
      <c r="C142" t="str">
        <v>Chicago Department of Transportation</v>
      </c>
      <c r="D142" t="str">
        <v>Chicago</v>
      </c>
      <c r="E142" t="str">
        <v>Chicago</v>
      </c>
      <c r="F142" t="str">
        <v>The goal of the Chicago Pedestrian Plan is to improve all aspects of the street environment and to eventually eliminate pedestrian fatalities in ten years. This can only be accomplished by prioritizing pedestrian needs, every day, when designing streets, siting buildings, messaging our programs and enforcing traffic laws. This plan identifies the goals, actions, and milestones that are necessary to improve Chicagoans safety, connectivity, livability and health.</v>
      </c>
      <c r="G142" t="str">
        <v>https://www.chicago.gov/content/dam/city/depts/cdot/supp_info/ChicagoPedestrianPlan.pdf</v>
      </c>
    </row>
    <row r="143" spans="1:7" hidden="1">
      <c r="A143" t="str" cm="1">
        <f t="array" ref="A143">IF(Master!$C142="x",Master!$K142:$Q142,"")</f>
        <v/>
      </c>
      <c r="B143"/>
    </row>
    <row r="144" spans="1:7" hidden="1">
      <c r="A144" t="str" cm="1">
        <f t="array" ref="A144">IF(Master!$C143="x",Master!$K143:$Q143,"")</f>
        <v/>
      </c>
      <c r="B144"/>
    </row>
    <row r="145" spans="1:7">
      <c r="A145" t="str" cm="1">
        <f t="array" ref="A145">IF(Master!$C144="x",Master!$K144:$Q144,"")</f>
        <v/>
      </c>
    </row>
    <row r="146" spans="1:7" hidden="1">
      <c r="A146" t="str" cm="1">
        <f t="array" ref="A146">IF(Master!$C145="x",Master!$K145:$Q145,"")</f>
        <v/>
      </c>
      <c r="B146"/>
    </row>
    <row r="147" spans="1:7">
      <c r="A147" t="str" cm="1">
        <f t="array" ref="A147:G147">IF(Master!$C146="x",Master!$K146:$Q146,"")</f>
        <v>Chicago Streets for Cycling Plan 2020</v>
      </c>
      <c r="B147" s="2">
        <v>2020</v>
      </c>
      <c r="C147" t="str">
        <v>Chicago Department of Transportation</v>
      </c>
      <c r="D147" t="str">
        <v>Chicago</v>
      </c>
      <c r="E147" t="str">
        <v>Chicago</v>
      </c>
      <c r="F147" t="str">
        <v>Chicago’s Streets for Cycling Plan 2020 sets forth a bold blueprint to implement Mayor Rahm Emanuel’s vision of a world-class bike network in Chicago: the best big city for bicycling in the United States. The Plan identifies a 645-mile bike network of innovative bikeways that will allow all Chicagoans, from eight years old to eighty and beyond, to feel safe and comfortable bicycling on city streets.</v>
      </c>
      <c r="G147" t="str">
        <v>https://www.chicago.gov/content/dam/city/depts/cdot/bike/general/ChicagoStreetsforCycling2020.pdf</v>
      </c>
    </row>
    <row r="148" spans="1:7">
      <c r="A148" t="str" cm="1">
        <f t="array" ref="A148:G148">IF(Master!$C147="x",Master!$K147:$Q147,"")</f>
        <v>Chicago Sustainable Industries A Business Plan for Manufacturing</v>
      </c>
      <c r="B148" s="2">
        <v>2013</v>
      </c>
      <c r="C148" t="str">
        <v>City of Chicago</v>
      </c>
      <c r="D148" t="str">
        <v>Chicago</v>
      </c>
      <c r="E148" t="str">
        <v>Chicago</v>
      </c>
      <c r="F148" t="str">
        <v>Chicago Sustainable Industries: A Business Plan for Manufacturing (CSI) is the result of a three-year collaboration by industry leaders and local government agencies on a comprehensive strategy to reinforce and expand Chicago’s manufacturing base. CSI’s fundamental premise, that successful markets build from their unique and distinctive assets, directly aligns with “A Plan for Economic Growth &amp; Jobs,” released in 2012 by World Business Chicago.</v>
      </c>
      <c r="G148" t="str">
        <v>http://www.cct.org/wp-content/uploads/2015/05/3ChicagoSustainableIndustries2013.pdf</v>
      </c>
    </row>
    <row r="149" spans="1:7">
      <c r="A149" t="str" cm="1">
        <f t="array" ref="A149">IF(Master!$C148="x",Master!$K148:$Q148,"")</f>
        <v/>
      </c>
    </row>
    <row r="150" spans="1:7" hidden="1">
      <c r="A150" t="str" cm="1">
        <f t="array" ref="A150:G150">IF(Master!$C149="x",Master!$K149:$Q149,"")</f>
        <v>Chicago Union Station Master Plan Study</v>
      </c>
      <c r="B150">
        <v>2012</v>
      </c>
      <c r="C150" t="str">
        <v>Chicago Department of Transportation</v>
      </c>
      <c r="D150" t="str">
        <v>Loop</v>
      </c>
      <c r="E150" t="str">
        <v>Loop</v>
      </c>
      <c r="F150" t="str">
        <v>The Chicago Department of Transportation (CDOT) has conducted the Chicago Union Station Master Plan Study in a collaborative effort with extensive participation from Amtrak (the station’s owner), Metra (the station’s primary tenant), and other stakeholder organizations. The current planning efforts represent a continuation of the City of Chicago’s longstanding interests in improving passenger transportation and interchange facilities in the Union Station area, consistent with the City’s Central Area ACTION Plan of 2009 and the Chicago Metropolitan Agency for Planning’s GO TO 2040 regional plan. This Study identifies potential ideas for adding tracks and platforms, as well as possible opportunities for
improving passenger flows. Short, medium, and long-term opportunities have been identified to assist
Amtrak, Metra, and other station stakeholders in preparing for these future improvements.</v>
      </c>
      <c r="G150" t="str">
        <v>http://www.cct.org/wp-content/uploads/2015/05/ChicagoUnionStationMasterPlanStudy2012.pdf</v>
      </c>
    </row>
    <row r="151" spans="1:7">
      <c r="A151" t="str" cm="1">
        <f t="array" ref="A151">IF(Master!$C150="x",Master!$K150:$Q150,"")</f>
        <v/>
      </c>
    </row>
    <row r="152" spans="1:7" hidden="1">
      <c r="A152" t="str" cm="1">
        <f t="array" ref="A152:G152">IF(Master!$C151="x",Master!$K151:$Q151,"")</f>
        <v>Chinatown Parking Management Existing Conditions Report</v>
      </c>
      <c r="B152">
        <v>2018</v>
      </c>
      <c r="C152" t="str">
        <v>CMAP</v>
      </c>
      <c r="D152" t="str">
        <v>Armour Square</v>
      </c>
      <c r="E152" t="str">
        <v>Chinatown</v>
      </c>
      <c r="F152" t="str">
        <v>In spring 2018, DPD launched three public processes to review and enhance the Ravenswood Industrial Corridor, the Little Village Industrial Corridor and the Kinzie Industrial Corridor. The Chicago Plan Commission adopted the Ravenswood Framework in February 2019, and a draft Little Village Framework is now available for review.</v>
      </c>
      <c r="G152" t="str">
        <v>https://www.cmap.illinois.gov/documents/10180/0/ChinatownParkingECR_DRAFT.pdf/cf9ac08e-4576-f68c-c78a-bd1667cc9a8c?t=1552948722446</v>
      </c>
    </row>
    <row r="153" spans="1:7">
      <c r="A153" t="str" cm="1">
        <f t="array" ref="A153:G153">IF(Master!$C152="x",Master!$K152:$Q152,"")</f>
        <v>Circle Line</v>
      </c>
      <c r="B153" s="2">
        <v>2009</v>
      </c>
      <c r="C153" t="str">
        <v>Chicago Transit Authority</v>
      </c>
      <c r="D153" t="str">
        <v>Chicago</v>
      </c>
      <c r="E153" t="str">
        <v>Region</v>
      </c>
      <c r="F153" t="str">
        <v>The proposed Circle Line would link all of CTA's rail lines and all of Metra's lines in a study area bounded by 39th Street on the south, Fullerton Parkway on the north, Western Avenue on the west and Lake Michigan on the east, creating improved connections and shorter travel times for transit customers throughout the six-county region and helping to reduce traffic congestion. The CTA completed Alternatives Analysis from 2006-2009. </v>
      </c>
      <c r="G153" t="str">
        <v>https://www.transitchicago.com/planning/circle/</v>
      </c>
    </row>
    <row r="154" spans="1:7" hidden="1">
      <c r="A154" t="str" cm="1">
        <f t="array" ref="A154:G154">IF(Master!$C153="x",Master!$K153:$Q153,"")</f>
        <v>City of Chicago &amp; Metra Station Typology Study</v>
      </c>
      <c r="B154">
        <v>2014</v>
      </c>
      <c r="C154" t="str">
        <v>Regional Transit Authority</v>
      </c>
      <c r="D154" t="str">
        <v>Chicago</v>
      </c>
      <c r="E154" t="str">
        <v>Chicago</v>
      </c>
      <c r="F154" t="str">
        <v>Adopted in 2014, the Metra Station Typology Study seeks to incorporate transit-friendly development near Metra stations that will improve accessibility and ridership of Metra within the City of Chicago</v>
      </c>
      <c r="G154" t="str">
        <v>http://www.cct.org/wp-content/uploads/2015/05/12TrainStationTypologyStudy2014.pdf</v>
      </c>
    </row>
    <row r="155" spans="1:7">
      <c r="A155" t="str" cm="1">
        <f t="array" ref="A155">IF(Master!$C154="x",Master!$K154:$Q154,"")</f>
        <v/>
      </c>
    </row>
    <row r="156" spans="1:7">
      <c r="A156" t="str" cm="1">
        <f t="array" ref="A156:G156">IF(Master!$C155="x",Master!$K155:$Q155,"")</f>
        <v>Citywide Retail Market Analysis</v>
      </c>
      <c r="B156" s="2">
        <v>2013</v>
      </c>
      <c r="C156" t="str">
        <v>Chicago Department of Planning and Development</v>
      </c>
      <c r="D156" t="str">
        <v>Chicago</v>
      </c>
      <c r="E156" t="str">
        <v>Chicago</v>
      </c>
      <c r="F156" t="str">
        <v>This abbreviated version of the Citywide Retail Market Analysis includes 16 submarket profiles that represent Chicago’s neighborhood retail activity. The submarket geographies were determined by the locations of major shopping districts and physical barriers such as waterways, expressways, and railroad viaducts. Submarket data includes retail types and locations, also local demand for goods and services and the extent to which residents and visitors could support additional retail development. Completed in September 2013, the Citywide Retail Market Analysis is intended to ensure every Chicago neighborhood has convenient access to goods and services; to strengthen existing retail areas with opportunities for entrepreneurship and jobs; and to increase retail sales activity within city limits.</v>
      </c>
      <c r="G156" t="str">
        <v>https://www.chicago.gov/city/en/depts/dcd/supp_info/citywide-retail-market-analysis.html</v>
      </c>
    </row>
    <row r="157" spans="1:7">
      <c r="A157" t="str" cm="1">
        <f t="array" ref="A157:G157">IF(Master!$C156="x",Master!$K156:$Q156,"")</f>
        <v>Commercial Corridor Plan for Howard Street &amp; Morse Avenue</v>
      </c>
      <c r="B157" s="2">
        <v>2006</v>
      </c>
      <c r="C157" t="str">
        <v>DEVCORP North</v>
      </c>
      <c r="D157" t="str">
        <v>Far North Side</v>
      </c>
      <c r="E157" t="str">
        <v>Far North</v>
      </c>
      <c r="F157" t="str">
        <v>In September, 2004, DevCorp North, the business, community and economic development organization of Rogers Park, engaged the University of Illinois’ City Design Center to collaboratively develop commercial district plans for Howard Street and Morse Avenue.. Based on surveys, community meetings, steering committee work and community mapping of assets and areas of opportunity, final plan recommendations are grouped in five categories with accompanying vision statements intended to direct activities: 1. Shopping Mix 2. Public Safety 3. Design and Appearance 4. Community Development 5. Transportation. It is hoped that this plan will function as a blueprint for revitalization that is balanced in approach, serving residents from various income levels, races, ethnicities, sexual orientations and other groups that make Rogers Park the wonderfully diverse community that it is.</v>
      </c>
      <c r="G157" t="str">
        <v>http://www.cct.org/wp-content/uploads/2015/05/CommercialCorridorPlanforHowardStreetandMorseAvenue2006.pdf</v>
      </c>
    </row>
    <row r="158" spans="1:7" hidden="1">
      <c r="A158" t="str" cm="1">
        <f t="array" ref="A158:G158">IF(Master!$C157="x",Master!$K157:$Q157,"")</f>
        <v>Cook DuPage Corridor Smart Corridors Plan and Design</v>
      </c>
      <c r="B158">
        <v>2011</v>
      </c>
      <c r="C158" t="str">
        <v>Regional Transit Authority</v>
      </c>
      <c r="D158" t="str">
        <v>Chicago</v>
      </c>
      <c r="E158" t="str">
        <v>Region</v>
      </c>
      <c r="F158" t="str">
        <v xml:space="preserve">Presentation on Smart Corridor projects outlining the design and schedule.  </v>
      </c>
      <c r="G158" t="str">
        <v>https://www.cmap.illinois.gov/documents/10180/205972/Cook-DuPage_Smart_Corridors.pdf/12a29356-63cb-4a11-80a4-08fce29a559f</v>
      </c>
    </row>
    <row r="159" spans="1:7">
      <c r="A159" t="str" cm="1">
        <f t="array" ref="A159:G159">IF(Master!$C158="x",Master!$K158:$Q158,"")</f>
        <v>Cook DuPage Smart Corridor Plan and Design Technical Report</v>
      </c>
      <c r="B159" s="2">
        <v>2017</v>
      </c>
      <c r="C159" t="str">
        <v>Regional Transit Authority</v>
      </c>
      <c r="D159" t="str">
        <v>Chicago</v>
      </c>
      <c r="E159" t="str">
        <v>Region</v>
      </c>
      <c r="F159" t="str">
        <v>Based on the work conducted in the Smart Corridors Plan and Design project including prioritization results, the guiding principles, the visual displays of corridor data, and their own expertise about the Cook DuPage Corridor, the Technical Committee was able to make a recommendation for the following four corridors to advance to conceptual design.</v>
      </c>
      <c r="G159" t="str">
        <v>https://www.cmap.illinois.gov/documents/10180/433198/CDP_SmrtCor_TechMemoSummary_2015-06-01_DRAFTv1.pdf/9f76d827-79bd-4427-b6c3-1bc03f6b5b18</v>
      </c>
    </row>
    <row r="160" spans="1:7">
      <c r="A160" t="str" cm="1">
        <f t="array" ref="A160:G160">IF(Master!$C159="x",Master!$K159:$Q159,"")</f>
        <v>Cook-DuPage Corridor Action Plan</v>
      </c>
      <c r="B160" s="2">
        <v>2008</v>
      </c>
      <c r="C160" t="str">
        <v>Regional Transit Authority</v>
      </c>
      <c r="D160" t="str">
        <v>Chicago</v>
      </c>
      <c r="E160" t="str">
        <v>Region</v>
      </c>
      <c r="F160" t="str">
        <v>The Cook DuPage Corridor Study is a collaborative long-range transportation planning effort to identify the most effective and desired solutions to improve mobility in this heavily-traveled portion of our region. The Regional Transportation Authority (RTA) is leading this important program, in cooperation with the Illinois Department of Transportation (IDOT), the Illinois State Toll Highway Authority (ISTHA), Chicago Metropolitan Agency for Planning (CMAP), Chicago Transit Authority (CTA), Metra and Pace, Cook and DuPage counties, and the many communities in the study area. The purpose of this study is to reach consensus on a set of future transportation improvements that address the increasingly prevalent travel patterns of intersuburban and reverse commute work trips, while achieving local and regional goals.</v>
      </c>
      <c r="G160" t="str">
        <v>https://rtams.org/sites/default/files/digital_documents/RTA_CookDuPageCorridorActionPlan_2008.pdf</v>
      </c>
    </row>
    <row r="161" spans="1:7" hidden="1">
      <c r="A161" t="str" cm="1">
        <f t="array" ref="A161:G161">IF(Master!$C160="x",Master!$K160:$Q160,"")</f>
        <v>Corridor Opportunity Study Appendix Beverly, Morgan Park and Mount Greenwood</v>
      </c>
      <c r="B161" s="2">
        <v>2005</v>
      </c>
      <c r="C161" t="str">
        <v>Chicago Department of Planning and Development</v>
      </c>
      <c r="D161" t="str">
        <v>Southwest Side</v>
      </c>
      <c r="E161" t="str">
        <v>Southwest Side</v>
      </c>
      <c r="F161" t="str">
        <v>This market assessment is one component of a study of the development opportunities in Chicago’s Beverly, Morgan Park, and Mount Greenwood communities, prepared for the Chicago Department of Planning and Development. The consulting team is composed of Goodman Williams Group (market analysts), URS•TPAP (planners and urban designers), and Mid-America Real Estate (retail brokers). This market study was intended to help build consensus on development strategies and to guide the physical planning efforts of URS. The primary emphasis of the market study is the analysis of opportunities for retail development. Political, business, and community leaders have been frustrated that the socio-economic characteristics of many of the residents of the study area are not reflected in the retail development. This report examines demand and supply characteristics of the retail market and sets forth recommendations for redevelopment.</v>
      </c>
      <c r="G161" t="str">
        <v>http://www.cct.org/wp-content/uploads/2015/05/BeverlyMorganParkandMountGreenwoodCorridorOpportunityStudy2005.pdf</v>
      </c>
    </row>
    <row r="162" spans="1:7" hidden="1">
      <c r="A162" t="str" cm="1">
        <f t="array" ref="A162">IF(Master!$C161="x",Master!$K161:$Q161,"")</f>
        <v/>
      </c>
    </row>
    <row r="163" spans="1:7" hidden="1">
      <c r="A163" t="str" cm="1">
        <f t="array" ref="A163">IF(Master!$C162="x",Master!$K162:$Q162,"")</f>
        <v/>
      </c>
    </row>
    <row r="164" spans="1:7" hidden="1">
      <c r="A164" t="str" cm="1">
        <f t="array" ref="A164:G164">IF(Master!$C163="x",Master!$K163:$Q163,"")</f>
        <v>CTA/Pace North Shore Coordination Plan</v>
      </c>
      <c r="B164">
        <v>2018</v>
      </c>
      <c r="C164" t="str">
        <v>Chicago Transit Authority</v>
      </c>
      <c r="D164" t="str">
        <v>Chicago</v>
      </c>
      <c r="E164" t="str">
        <v>Chicago</v>
      </c>
      <c r="F164" t="str">
        <v>Pace, in partnership with the Chicago Transit Authority (CTA), has initiated the North Shore Transit Service Coordination Plan and Market Analysis. This study includes a review of existing Pace and CTA routes in the North Shore area, including portions of the cities of Chicago and Evanston and the villages of Lincolnwood, Skokie and Wilmette. The primary goals of the project are to improve coordination of Pace and CTA services in the North Shore on overlapping corridors, as well as investigating opportunities for new service.</v>
      </c>
      <c r="G164" t="str">
        <v>https://www.transitchicago.com/planning/ctapacenorthshore/</v>
      </c>
    </row>
    <row r="165" spans="1:7" hidden="1">
      <c r="A165" t="str" cm="1">
        <f t="array" ref="A165">IF(Master!$C164="x",Master!$K164:$Q164,"")</f>
        <v/>
      </c>
      <c r="B165"/>
    </row>
    <row r="166" spans="1:7">
      <c r="A166" t="str" cm="1">
        <f t="array" ref="A166">IF(Master!$C165="x",Master!$K165:$Q165,"")</f>
        <v/>
      </c>
    </row>
    <row r="167" spans="1:7">
      <c r="A167" t="str" cm="1">
        <f t="array" ref="A167">IF(Master!$C166="x",Master!$K166:$Q166,"")</f>
        <v/>
      </c>
    </row>
    <row r="168" spans="1:7">
      <c r="A168" t="str" cm="1">
        <f t="array" ref="A168">IF(Master!$C167="x",Master!$K167:$Q167,"")</f>
        <v/>
      </c>
    </row>
    <row r="169" spans="1:7">
      <c r="A169" t="str" cm="1">
        <f t="array" ref="A169">IF(Master!$C168="x",Master!$K168:$Q168,"")</f>
        <v/>
      </c>
    </row>
    <row r="170" spans="1:7">
      <c r="A170" t="str" cm="1">
        <f t="array" ref="A170">IF(Master!$C169="x",Master!$K169:$Q169,"")</f>
        <v/>
      </c>
    </row>
    <row r="171" spans="1:7" hidden="1">
      <c r="A171" t="str" cm="1">
        <f t="array" ref="A171">IF(Master!$C170="x",Master!$K170:$Q170,"")</f>
        <v/>
      </c>
    </row>
    <row r="172" spans="1:7" hidden="1">
      <c r="A172" t="str" cm="1">
        <f t="array" ref="A172:G172">IF(Master!$C171="x",Master!$K171:$Q171,"")</f>
        <v>Drinking Water 123</v>
      </c>
      <c r="B172">
        <v>2018</v>
      </c>
      <c r="C172" t="str">
        <v>Metropolitan Planning Council</v>
      </c>
      <c r="D172" t="str">
        <v>Chicago</v>
      </c>
      <c r="E172" t="str">
        <v>Chicago</v>
      </c>
      <c r="F172" t="str">
        <v>Drinking Water 1-2-3 is the fourth in a series of how-to guides developed by the Metropolitan Planning Council (MPC) and partners to assist elected and appointed of_x001F_ cials and others in making important policy decisions. With assistance from national, regional and local experts from the public, private and non-pro_x001F_ t sectors, this series creates a valuable toolkit that provides key questions, useful resources and case studies for communities grappling with economic development, housing, water resource management and public safety improvement.</v>
      </c>
      <c r="G172" t="str">
        <v>https://daks2k3a4ib2z.cloudfront.net/5a032120917bc90001a9353e/5a3d2096e59b0a0001ac78fb_drinking-water-123.pdf</v>
      </c>
    </row>
    <row r="173" spans="1:7" hidden="1">
      <c r="A173" t="str" cm="1">
        <f t="array" ref="A173">IF(Master!$C172="x",Master!$K172:$Q172,"")</f>
        <v/>
      </c>
    </row>
    <row r="174" spans="1:7" hidden="1">
      <c r="A174" t="str" cm="1">
        <f t="array" ref="A174">IF(Master!$C173="x",Master!$K173:$Q173,"")</f>
        <v/>
      </c>
    </row>
    <row r="175" spans="1:7">
      <c r="A175" t="str" cm="1">
        <f t="array" ref="A175">IF(Master!$C174="x",Master!$K174:$Q174,"")</f>
        <v/>
      </c>
    </row>
    <row r="176" spans="1:7">
      <c r="A176" t="str" cm="1">
        <f t="array" ref="A176">IF(Master!$C175="x",Master!$K175:$Q175,"")</f>
        <v/>
      </c>
    </row>
    <row r="177" spans="1:7">
      <c r="A177" t="str" cm="1">
        <f t="array" ref="A177">IF(Master!$C176="x",Master!$K176:$Q176,"")</f>
        <v/>
      </c>
    </row>
    <row r="178" spans="1:7">
      <c r="A178" t="str" cm="1">
        <f t="array" ref="A178">IF(Master!$C177="x",Master!$K177:$Q177,"")</f>
        <v/>
      </c>
    </row>
    <row r="179" spans="1:7" hidden="1">
      <c r="A179" t="str" cm="1">
        <f t="array" ref="A179">IF(Master!$C178="x",Master!$K178:$Q178,"")</f>
        <v/>
      </c>
    </row>
    <row r="180" spans="1:7">
      <c r="A180" t="str" cm="1">
        <f t="array" ref="A180">IF(Master!$C179="x",Master!$K179:$Q179,"")</f>
        <v/>
      </c>
    </row>
    <row r="181" spans="1:7" hidden="1">
      <c r="A181" t="str" cm="1">
        <f t="array" ref="A181">IF(Master!$C180="x",Master!$K180:$Q180,"")</f>
        <v/>
      </c>
    </row>
    <row r="182" spans="1:7" hidden="1">
      <c r="A182" t="str" cm="1">
        <f t="array" ref="A182">IF(Master!$C181="x",Master!$K181:$Q181,"")</f>
        <v/>
      </c>
      <c r="B182"/>
    </row>
    <row r="183" spans="1:7" hidden="1">
      <c r="A183" t="str" cm="1">
        <f t="array" ref="A183">IF(Master!$C182="x",Master!$K182:$Q182,"")</f>
        <v/>
      </c>
      <c r="B183"/>
    </row>
    <row r="184" spans="1:7">
      <c r="A184" t="str" cm="1">
        <f t="array" ref="A184">IF(Master!$C183="x",Master!$K183:$Q183,"")</f>
        <v/>
      </c>
    </row>
    <row r="185" spans="1:7">
      <c r="A185" t="str" cm="1">
        <f t="array" ref="A185">IF(Master!$C184="x",Master!$K184:$Q184,"")</f>
        <v/>
      </c>
    </row>
    <row r="186" spans="1:7">
      <c r="A186" t="str" cm="1">
        <f t="array" ref="A186">IF(Master!$C185="x",Master!$K185:$Q185,"")</f>
        <v/>
      </c>
    </row>
    <row r="187" spans="1:7" hidden="1">
      <c r="A187" t="str" cm="1">
        <f t="array" ref="A187:G187">IF(Master!$C186="x",Master!$K186:$Q186,"")</f>
        <v>Gladstone Park Corridor Study Milwaukee Avenue from The Kennedy Expressway to The City Limits</v>
      </c>
      <c r="B187">
        <v>2017</v>
      </c>
      <c r="C187" t="str">
        <v>Chicago Department of Planning and Development</v>
      </c>
      <c r="D187" t="str">
        <v>Chicago</v>
      </c>
      <c r="E187" t="str">
        <v>Chicago</v>
      </c>
      <c r="F187" t="str">
        <v>Completed in 2017, the document is meant to assist the Gladstone Park Chamber of Commerce and the Gladstone Park neighborhood to guide future development and growth in this corrido</v>
      </c>
      <c r="G187" t="str">
        <v>https://www.chicago.gov/content/dam/city/depts/zlup/Planning_and_Policy/Publications/gladstone-park-corridor.pdf</v>
      </c>
    </row>
    <row r="188" spans="1:7" hidden="1">
      <c r="A188" t="str" cm="1">
        <f t="array" ref="A188:G188">IF(Master!$C187="x",Master!$K187:$Q187,"")</f>
        <v>Grand Avenue Reconstruction Project</v>
      </c>
      <c r="B188">
        <v>2017</v>
      </c>
      <c r="C188" t="str">
        <v>Chicago Department of Transportation</v>
      </c>
      <c r="D188" t="str">
        <v>Chicago</v>
      </c>
      <c r="E188" t="str">
        <v>Chicago</v>
      </c>
      <c r="F188" t="str">
        <v>Beginning in February of 2017, the Chicago Department of Transportation (CDOT) will begin the reconstruction of West Grand Avenue Improvement between Pulaski and Chicago which is the fifth (5th) of eight (8) projects of an overall improvement program along Grand Avenue between Fullerton and Desplaines.</v>
      </c>
      <c r="G188" t="str">
        <v>https://www.chicago.gov/city/en/depts/cdot/supp_info/grand-avenue-reconstruction-project.html</v>
      </c>
    </row>
    <row r="189" spans="1:7" hidden="1">
      <c r="A189" t="str" cm="1">
        <f t="array" ref="A189">IF(Master!$C188="x",Master!$K188:$Q188,"")</f>
        <v/>
      </c>
      <c r="B189"/>
    </row>
    <row r="190" spans="1:7" hidden="1">
      <c r="A190" t="str" cm="1">
        <f t="array" ref="A190">IF(Master!$C189="x",Master!$K189:$Q189,"")</f>
        <v/>
      </c>
    </row>
    <row r="191" spans="1:7" hidden="1">
      <c r="A191" t="str" cm="1">
        <f t="array" ref="A191:G191">IF(Master!$C190="x",Master!$K190:$Q190,"")</f>
        <v>Greater Englewood Community Plan</v>
      </c>
      <c r="B191" s="2">
        <v>2008</v>
      </c>
      <c r="C191" t="str">
        <v>City of Chicago</v>
      </c>
      <c r="D191" t="str">
        <v>Englewood</v>
      </c>
      <c r="E191" t="str">
        <v>Englewood</v>
      </c>
      <c r="F191" t="str">
        <v>Because of the growing interest in the area, it is necessary to assure that a common vision and community development concept is in place to help coordinate and direct future investment. This Greater Englewood Community Plan is intended to serve this purpose. It is designed to serve as a coordinating document so that the City, retailers and private developers can understand the general development pattern desired within the area, determine those blocks which might best benefit from their efforts, and understand the expected character of new development.</v>
      </c>
      <c r="G191" t="str">
        <v>http://www.cct.org/wp-content/uploads/2015/05/GreaterEnglewoodCommunityPlan2008.pdf</v>
      </c>
    </row>
    <row r="192" spans="1:7">
      <c r="A192" t="str" cm="1">
        <f t="array" ref="A192:G192">IF(Master!$C191="x",Master!$K191:$Q191,"")</f>
        <v>Grow Chicago TOD Calculator</v>
      </c>
      <c r="B192" s="2">
        <v>2015</v>
      </c>
      <c r="C192" t="str">
        <v>Metropolitan Planning Council</v>
      </c>
      <c r="D192" t="str">
        <v>Chicago</v>
      </c>
      <c r="E192" t="str">
        <v>Chicago</v>
      </c>
      <c r="F192" t="str">
        <v>ee how development near transit can benefit you and your community through economic development and jobs, more revenue for schools and essential city services, and better transportation access.</v>
      </c>
      <c r="G192" t="str">
        <v>http://growchicago.metroplanning.org/</v>
      </c>
    </row>
    <row r="193" spans="1:7">
      <c r="A193" t="str" cm="1">
        <f t="array" ref="A193:G193">IF(Master!$C192="x",Master!$K192:$Q192,"")</f>
        <v xml:space="preserve">Guidelines for a Comprehensive Bicycle Route System </v>
      </c>
      <c r="B193" s="2">
        <v>1967</v>
      </c>
      <c r="C193" t="str">
        <v>Chicago Department of Transportation</v>
      </c>
      <c r="D193" t="str">
        <v>Chicago</v>
      </c>
      <c r="E193" t="str">
        <v>Chicago</v>
      </c>
      <c r="F193" t="str">
        <v>The purpose of these guidelines is to suggest the means for providing the bicyclist with safe, pleasant, recreat~onal and utilitarian bicycling. This objective is accomplished by expanding the city's existing bicycle paths to their maximum size potential, and th~n linking the paths to one another by means of bicycle safety routes.</v>
      </c>
      <c r="G193" t="str">
        <v>http://www.bike2015plan.org/pdf/1967bikeplan_preliminary.pdf</v>
      </c>
    </row>
    <row r="194" spans="1:7">
      <c r="A194" t="str" cm="1">
        <f t="array" ref="A194">IF(Master!$C193="x",Master!$K193:$Q193,"")</f>
        <v/>
      </c>
    </row>
    <row r="195" spans="1:7" hidden="1">
      <c r="A195" t="str" cm="1">
        <f t="array" ref="A195">IF(Master!$C194="x",Master!$K194:$Q194,"")</f>
        <v/>
      </c>
    </row>
    <row r="196" spans="1:7" hidden="1">
      <c r="A196" t="str" cm="1">
        <f t="array" ref="A196">IF(Master!$C195="x",Master!$K195:$Q195,"")</f>
        <v/>
      </c>
    </row>
    <row r="197" spans="1:7" hidden="1">
      <c r="A197" t="str" cm="1">
        <f t="array" ref="A197">IF(Master!$C196="x",Master!$K196:$Q196,"")</f>
        <v/>
      </c>
    </row>
    <row r="198" spans="1:7" hidden="1">
      <c r="A198" t="str" cm="1">
        <f t="array" ref="A198">IF(Master!$C197="x",Master!$K197:$Q197,"")</f>
        <v/>
      </c>
    </row>
    <row r="199" spans="1:7">
      <c r="A199" t="str" cm="1">
        <f t="array" ref="A199">IF(Master!$C198="x",Master!$K198:$Q198,"")</f>
        <v/>
      </c>
    </row>
    <row r="200" spans="1:7">
      <c r="A200" t="str" cm="1">
        <f t="array" ref="A200">IF(Master!$C199="x",Master!$K199:$Q199,"")</f>
        <v/>
      </c>
    </row>
    <row r="201" spans="1:7" hidden="1">
      <c r="A201" t="str" cm="1">
        <f t="array" ref="A201">IF(Master!$C200="x",Master!$K200:$Q200,"")</f>
        <v/>
      </c>
      <c r="B201"/>
    </row>
    <row r="202" spans="1:7" hidden="1">
      <c r="A202" t="str" cm="1">
        <f t="array" ref="A202">IF(Master!$C201="x",Master!$K201:$Q201,"")</f>
        <v/>
      </c>
    </row>
    <row r="203" spans="1:7" hidden="1">
      <c r="A203" t="str" cm="1">
        <f t="array" ref="A203">IF(Master!$C202="x",Master!$K202:$Q202,"")</f>
        <v/>
      </c>
    </row>
    <row r="204" spans="1:7" hidden="1">
      <c r="A204" t="str" cm="1">
        <f t="array" ref="A204">IF(Master!$C203="x",Master!$K203:$Q203,"")</f>
        <v/>
      </c>
      <c r="B204"/>
    </row>
    <row r="205" spans="1:7" hidden="1">
      <c r="A205" t="str" cm="1">
        <f t="array" ref="A205">IF(Master!$C204="x",Master!$K204:$Q204,"")</f>
        <v/>
      </c>
    </row>
    <row r="206" spans="1:7" hidden="1">
      <c r="A206" t="str" cm="1">
        <f t="array" ref="A206">IF(Master!$C205="x",Master!$K205:$Q205,"")</f>
        <v/>
      </c>
    </row>
    <row r="207" spans="1:7" hidden="1">
      <c r="A207" t="str" cm="1">
        <f t="array" ref="A207">IF(Master!$C206="x",Master!$K206:$Q206,"")</f>
        <v/>
      </c>
      <c r="B207"/>
    </row>
    <row r="208" spans="1:7">
      <c r="A208" t="str" cm="1">
        <f t="array" ref="A208">IF(Master!$C207="x",Master!$K207:$Q207,"")</f>
        <v/>
      </c>
    </row>
    <row r="209" spans="1:7" hidden="1">
      <c r="A209" t="str" cm="1">
        <f t="array" ref="A209:G209">IF(Master!$C208="x",Master!$K208:$Q208,"")</f>
        <v>Improving Access, Increasing Livability: The CTA Red Line South Extension</v>
      </c>
      <c r="B209">
        <v>2012</v>
      </c>
      <c r="C209" t="str">
        <v>CMAP</v>
      </c>
      <c r="D209" t="str">
        <v>South Side</v>
      </c>
      <c r="E209" t="str">
        <v>Southside</v>
      </c>
      <c r="F209" t="str">
        <v>The purpose of this report is to help promote the importance of the proposed extension to local, state, and federal partners by demonstrating the qualitative and quantitative livability impacts this major capital project would bring to the local community and northeastern Illinois. This report is intended to support the CTA’s pursuit of federal New Starts funding and to serve as an educational resource for the Greater Roseland community as it continues the campaign in support of the CTA Red Line South Extension.</v>
      </c>
      <c r="G209" t="str">
        <v>http://www.cct.org/wp-content/uploads/2015/05/5CTARedLineSouthExtensionLivabilityReport2012.pdf</v>
      </c>
    </row>
    <row r="210" spans="1:7" hidden="1">
      <c r="A210" t="str" cm="1">
        <f t="array" ref="A210:G210">IF(Master!$C209="x",Master!$K209:$Q209,"")</f>
        <v>Industrial Renaissance: Establishing A Creative Industries District Cermak Road</v>
      </c>
      <c r="B210">
        <v>2007</v>
      </c>
      <c r="C210" t="str">
        <v>Urban Land Institute</v>
      </c>
      <c r="D210" t="str">
        <v>Lower West Side</v>
      </c>
      <c r="E210" t="str">
        <v>Pilsen</v>
      </c>
      <c r="F210" t="str">
        <v>If deployed differently, these existing structures and tools would result in more efficient and effective implementation of the Chicago Metropolitan Agency for Planning’s GO TO 2040, World Business Chicago’s economic plan and other regional blueprints. Doing so will require identification and evaluation of appropriate structures and tools, actionable steps for repurposing them and well-coordinated implementation.</v>
      </c>
      <c r="G210" t="str">
        <v>http://www.cct.org/wp-content/uploads/2015/05/IndustrialRenaissanceEstablishingaCreativeIndustriesDistrictCermakRoad2007.pdf</v>
      </c>
    </row>
    <row r="211" spans="1:7" hidden="1">
      <c r="A211" t="str" cm="1">
        <f t="array" ref="A211:G211">IF(Master!$C210="x",Master!$K210:$Q210,"")</f>
        <v>Industrial Restructuring and the Continuing Impact on Youth Employment in Illinois</v>
      </c>
      <c r="B211">
        <v>2018</v>
      </c>
      <c r="C211" t="str">
        <v>UIC Great Cities Institute</v>
      </c>
      <c r="D211" t="str">
        <v>Chicago</v>
      </c>
      <c r="E211" t="str">
        <v>Chicago</v>
      </c>
      <c r="F211" t="str">
        <v>This report is unique in that it provides a more detailed view of youth jobless and jobless and out of school data throughout the state of Illinois than what has been analyzed to date and has findings that have implications for the direction of future policy aimed at improving employment conditions for young people in Illinois and the economy more broadly.</v>
      </c>
      <c r="G211" t="str">
        <v>https://greatcities.uic.edu/wp-content/uploads/2018/05/Industrial-Restructuring-v1.3.pdf</v>
      </c>
    </row>
    <row r="212" spans="1:7" hidden="1">
      <c r="A212" t="str" cm="1">
        <f t="array" ref="A212">IF(Master!$C211="x",Master!$K211:$Q211,"")</f>
        <v/>
      </c>
    </row>
    <row r="213" spans="1:7">
      <c r="A213" t="str" cm="1">
        <f t="array" ref="A213">IF(Master!$C212="x",Master!$K212:$Q212,"")</f>
        <v/>
      </c>
    </row>
    <row r="214" spans="1:7">
      <c r="A214" t="str" cm="1">
        <f t="array" ref="A214:G214">IF(Master!$C213="x",Master!$K213:$Q213,"")</f>
        <v>INVEST IN TRANSIT The 2018-2023 Regional Transit Strategic Plan for Chicago and Northeastern Illinois</v>
      </c>
      <c r="B214" s="2">
        <v>2018</v>
      </c>
      <c r="C214" t="str">
        <v>Regional Transit Authority</v>
      </c>
      <c r="D214" t="str">
        <v>Chicago</v>
      </c>
      <c r="E214" t="str">
        <v>Region</v>
      </c>
      <c r="F214" t="str">
        <v>Each day, Northeastern Illinois and the City of Chicago depend on safe, reliable trains and buses to get two million riders where they need to go. Mass transit relieves highway congestion, contributes to the regional economy, and benefits society as a whole. The region’s Transit Agencies – the Chicago Transit Authority (CTA), Metra Commuter Rail, Pace Suburban Bus, and the Regional Transportation Authority (RTA) – are carrying one of the largest transit-riding populations in the nation on old systems that are expensive to operate. Despite the age of their systems, the Transit Agencies work diligently every day to meet the highest expectations of safety, security, and accessibility for the public and their employees. The 2018-2023 Regional Transit Strategic Plan, Invest in Transit, is the region’s case for pursuing dependable funding streams that will enable the Transit Agencies to provide this vital service well into the future. The transit system – and our investment in it – must remain competitive on all of these levels to ensure our region continues to thrive. Invest in Transit is anchored by five policy statements that describe the Transit Agencies’ shared positions on key regional issues. The statements, based on findings outlined in Beginning the Discussion, stakeholder input, and transit agency leadership, set a tenor for the plan and ground the vision and goals.</v>
      </c>
      <c r="G214" t="str">
        <v>https://www.rtachicago.org/sites/default/files/documents/Invest%20in%20Transit%202018-2023%20Regional%20Strategic%20Plan%20ScreenView%20for%20Web.pdf</v>
      </c>
    </row>
    <row r="215" spans="1:7" hidden="1">
      <c r="A215" t="str" cm="1">
        <f t="array" ref="A215:G215">IF(Master!$C214="x",Master!$K214:$Q214,"")</f>
        <v>J14 Jeffery Jump</v>
      </c>
      <c r="B215" s="2">
        <v>2015</v>
      </c>
      <c r="C215" t="str">
        <v>Chicago Transit Authority</v>
      </c>
      <c r="D215" t="str">
        <v>Douglas</v>
      </c>
      <c r="E215" t="str">
        <v>Bronzveille</v>
      </c>
      <c r="F215" t="str">
        <v xml:space="preserve">Jump is a new kind of CTA bus service designed to provide faster, more convinient travel experience.  This document explains the Jeffery Jump route. </v>
      </c>
      <c r="G215" t="str">
        <v>http://www.cct.org/wp-content/uploads/2015/05/BusRapidTransitJefferyJump1.pdf</v>
      </c>
    </row>
    <row r="216" spans="1:7">
      <c r="A216" t="str" cm="1">
        <f t="array" ref="A216:G216">IF(Master!$C215="x",Master!$K215:$Q215,"")</f>
        <v>Jefferson Park Milwaukee / Lawrence Corridor Study</v>
      </c>
      <c r="B216" s="2">
        <v>2008</v>
      </c>
      <c r="C216" t="str">
        <v>City of Chicago</v>
      </c>
      <c r="D216" t="str">
        <v>Jefferson Park</v>
      </c>
      <c r="E216" t="str">
        <v>Jefferson Park</v>
      </c>
      <c r="F216" t="str">
        <v xml:space="preserve">The plan for Downtown Jefferson Park along the Milwaukee / Lawrence Corridor sets forth a vision for Downtown Jefferson Park and identifies development strategies for improving the function and character of the Corridor.   The Plan establishes the framework for private development projects, as well as goals for public improvements within the Corridor.  </v>
      </c>
      <c r="G216" t="str">
        <v>http://www.cct.org/wp-content/uploads/2015/05/JeffersonParkMilwaukeeLawrenceCorridorStudy2008.pdf</v>
      </c>
    </row>
    <row r="217" spans="1:7" hidden="1">
      <c r="A217" t="str" cm="1">
        <f t="array" ref="A217">IF(Master!$C216="x",Master!$K216:$Q216,"")</f>
        <v/>
      </c>
      <c r="B217"/>
    </row>
    <row r="218" spans="1:7" hidden="1">
      <c r="A218" t="str" cm="1">
        <f t="array" ref="A218:G218">IF(Master!$C217="x",Master!$K217:$Q217,"")</f>
        <v>Kedzie Avenue Corridor Preliminary Study</v>
      </c>
      <c r="B218">
        <v>2014</v>
      </c>
      <c r="C218" t="str">
        <v>CMAP</v>
      </c>
      <c r="D218" t="str">
        <v>East Garfield Park</v>
      </c>
      <c r="E218" t="str">
        <v>Garfield Park</v>
      </c>
      <c r="F218" t="str">
        <v>A joint effort with the Chicago Metropolitan Agency for Planning, the plan takes a comprehensive look at the Kedzie corridor and aims to support existing businesses, stabilze housing, and introduce urban greening efforts in East Garfield Park.</v>
      </c>
      <c r="G218" t="str">
        <v>https://www.cmap.illinois.gov/documents/10180/248261/Kedzie%20Corridor%20Preliminary%20Study%2008_12_2014.pdf/0fb219b3-1151-4f69-832a-031fa6166056</v>
      </c>
    </row>
    <row r="219" spans="1:7" hidden="1">
      <c r="A219" t="str" cm="1">
        <f t="array" ref="A219:G219">IF(Master!$C218="x",Master!$K218:$Q218,"")</f>
        <v>Kinzie Industrial Corridor Infrastructure Study</v>
      </c>
      <c r="B219">
        <v>2020</v>
      </c>
      <c r="C219" t="str">
        <v>Chicago Department of Planning and Development</v>
      </c>
      <c r="D219" t="str">
        <v>West and Near West Side</v>
      </c>
      <c r="E219" t="str">
        <v>West Side</v>
      </c>
      <c r="F219" t="str">
        <v>The Department of Planning and Development (DPD) commissioned a study in 2019 to analyze the infrastructure conditions within the Kinzie Industrial Corridor from Lake Street to Hubbard Street and from Halsted Street to Odgen Avenue. Prepared by AECOM and completed in 2020, the goal of the study is to identify existing condition infrastructure issues, opportunity sites that may be developed in the future, and infrastructure priorities for the area. The study will be used to inform future planning work in this area by both DPD and the Chicago Department of Transportation (CDOT).Concluding components of the document include next steps that describe immediate actions, ongoing improvements, and available resources addressing both public and private entities to facilitate smart and coordinated growth in the are</v>
      </c>
      <c r="G219" t="str">
        <v>https://www.chicago.gov/content/dam/city/depts/dcd/kinzie/kinzie_ic_infrastructure_study.pdf</v>
      </c>
    </row>
    <row r="220" spans="1:7" hidden="1">
      <c r="A220" t="str" cm="1">
        <f t="array" ref="A220:G220">IF(Master!$C219="x",Master!$K219:$Q219,"")</f>
        <v>Lawrence Avenue Transit-Oriented Development Study</v>
      </c>
      <c r="B220">
        <v>2018</v>
      </c>
      <c r="C220" t="str">
        <v>Chicago Transit Authority</v>
      </c>
      <c r="D220" t="str">
        <v>Chicago</v>
      </c>
      <c r="E220" t="str">
        <v>Chicago</v>
      </c>
      <c r="F220" t="str">
        <v>Understanding the history and important linkages between transit investments and communities, the Chicago Transit Authority conducted the Lawrence Avenue TOD Study to explore local preferences for TOD and/or transit-supportive design near the Brown Line terminal area. This study is intended to contribute to the larger community-wide discussion on the area’s future and to complement other ongoing planning studies in Albany Park.</v>
      </c>
      <c r="G220" t="str">
        <v>https://www.transitchicago.com/assets/1/6/Lawrence_Av_TOD_Study_Online.pdf</v>
      </c>
    </row>
    <row r="221" spans="1:7" hidden="1">
      <c r="A221" t="str" cm="1">
        <f t="array" ref="A221:G221">IF(Master!$C220="x",Master!$K220:$Q220,"")</f>
        <v>Lead in Drinking Water: A Community Guide for Immediate Action</v>
      </c>
      <c r="B221">
        <v>2018</v>
      </c>
      <c r="C221" t="str">
        <v>Metropolitan Planning Council</v>
      </c>
      <c r="D221" t="str">
        <v>Chicago</v>
      </c>
      <c r="E221" t="str">
        <v>Chicago</v>
      </c>
      <c r="F221" t="str">
        <v>Exposure to lead can have devastating health consequences. Lead in drinking water poses a significant, complicated public health concern for people today. The safest solution—removal of lead pipes, fixtures and solder—requires extensive planning, capital investment, staff capacity and time. That daunting list can discourage action. Yet, lead must be addressed. There are many immediate actions a community can take, even as it begins planning for a more systemic, long-term solution. Whether or not your community has lead service lines, all municipal leaders can take action today to ensure the safety of residents.</v>
      </c>
      <c r="G221" t="str">
        <v>https://www.metroplanning.org/multimedia/publication/898</v>
      </c>
    </row>
    <row r="222" spans="1:7">
      <c r="A222" t="str" cm="1">
        <f t="array" ref="A222:G222">IF(Master!$C221="x",Master!$K221:$Q221,"")</f>
        <v>LeClaire Courts Transportation and Access Study</v>
      </c>
      <c r="B222" s="2">
        <v>2013</v>
      </c>
      <c r="C222" t="str">
        <v>CMAP</v>
      </c>
      <c r="D222" t="str">
        <v>Garfield Ridge</v>
      </c>
      <c r="E222" t="str">
        <v>Midway</v>
      </c>
      <c r="F222" t="str">
        <v xml:space="preserve">The study primarily focuses on potential
transportation and access-related
enhancements that can support the
eventual redevelopment of the LeClair Courts site. </v>
      </c>
      <c r="G222" t="str">
        <v>http://www.cct.org/wp-content/uploads/2015/05/LeClaireCourtsTransportationandAccessStudy2013.pdf</v>
      </c>
    </row>
    <row r="223" spans="1:7" hidden="1">
      <c r="A223" t="str" cm="1">
        <f t="array" ref="A223">IF(Master!$C222="x",Master!$K222:$Q222,"")</f>
        <v/>
      </c>
    </row>
    <row r="224" spans="1:7">
      <c r="A224" t="str" cm="1">
        <f t="array" ref="A224">IF(Master!$C223="x",Master!$K223:$Q223,"")</f>
        <v/>
      </c>
    </row>
    <row r="225" spans="1:7" hidden="1">
      <c r="A225" t="str" cm="1">
        <f t="array" ref="A225">IF(Master!$C224="x",Master!$K224:$Q224,"")</f>
        <v/>
      </c>
      <c r="B225"/>
    </row>
    <row r="226" spans="1:7">
      <c r="A226" t="str" cm="1">
        <f t="array" ref="A226:G226">IF(Master!$C225="x",Master!$K225:$Q225,"")</f>
        <v>Logan Square Corridor Development Initiative</v>
      </c>
      <c r="B226" s="2">
        <v>2015</v>
      </c>
      <c r="C226" t="str">
        <v>Metropolitan Planning Council</v>
      </c>
      <c r="D226" t="str">
        <v>Logan Square</v>
      </c>
      <c r="E226" t="str">
        <v>Logan Sqaure</v>
      </c>
      <c r="F226" t="str">
        <v>This report is a culmination of work by Logan Square residents in and around the 35th Ward to plan for redevelopment of underused sites near the Logan Square CTA Blue Line station.  This publication documents the community’s efforts, needs and goals, both for the public record and to provide to potential developers of these sites. When a Request for Proposals (RFP) occurs, the report and the community’s input will inform the parameters, and it is my goal to come back to the community with dynamic competing proposals. This report details the results of this rich engagement process and points the way toward securing equitable development and amenities that inclusively serve the broader Logan Square community. It is important to note that our goal was not to reach consensus on any one vision, but to identify areas of broad agreement about the future of these sites and the Milwaukee Avenue corridor.</v>
      </c>
      <c r="G226" t="str">
        <v>https://www.metroplanning.org/multimedia/publication/785</v>
      </c>
    </row>
    <row r="227" spans="1:7" hidden="1">
      <c r="A227" t="str" cm="1">
        <f t="array" ref="A227">IF(Master!$C226="x",Master!$K226:$Q226,"")</f>
        <v/>
      </c>
    </row>
    <row r="228" spans="1:7" hidden="1">
      <c r="A228" t="str" cm="1">
        <f t="array" ref="A228">IF(Master!$C227="x",Master!$K227:$Q227,"")</f>
        <v/>
      </c>
      <c r="B228"/>
    </row>
    <row r="229" spans="1:7" hidden="1">
      <c r="A229" t="str" cm="1">
        <f t="array" ref="A229:G229">IF(Master!$C228="x",Master!$K228:$Q228,"")</f>
        <v>Madison-Pulaski Commercial Corridor</v>
      </c>
      <c r="B229">
        <v>2007</v>
      </c>
      <c r="C229" t="str">
        <v>Chicago Department of Planning and Development</v>
      </c>
      <c r="D229" t="str">
        <v>West Garfield Park</v>
      </c>
      <c r="E229" t="str">
        <v>Garfield Park</v>
      </c>
      <c r="F229" t="str">
        <v>The intersection of Madison Street and Pulaski Road has been the heart of West Garfield Park’s commercial center for generations. Throughout its history, the Madison-Pulaski Commercial Corridor has attracted shoppers from the neighborhood and throughout Chicago. However, continuing disinvestment since the 1950s has left the corridor with serious challenges. This plan reflects the coming together of a community around a common vision and a set of development principles. Its six key strategies will ensure that the development process is guided by its priorities. Its focus is on repositioning the Madison-Pulaski Corridor to build on its historic strengths and develop new market-driven retail models to meet the needs of community residents and revitalize West Garfield Park’s economic base.</v>
      </c>
      <c r="G229" t="str">
        <v>http://www.cct.org/wp-content/uploads/2015/05/MadisonPulaskiCommercialCorridorRedevelopmentPlan2007.pdf</v>
      </c>
    </row>
    <row r="230" spans="1:7" hidden="1">
      <c r="A230" t="str" cm="1">
        <f t="array" ref="A230">IF(Master!$C229="x",Master!$K229:$Q229,"")</f>
        <v/>
      </c>
      <c r="B230"/>
    </row>
    <row r="231" spans="1:7" hidden="1">
      <c r="A231" t="str" cm="1">
        <f t="array" ref="A231:G231">IF(Master!$C230="x",Master!$K230:$Q230,"")</f>
        <v xml:space="preserve">Mayor Emanuel’s Industrial Corridor Modernization Kinzie Framework </v>
      </c>
      <c r="B231">
        <v>2019</v>
      </c>
      <c r="C231" t="str">
        <v>Chicago Department of Planning and Development</v>
      </c>
      <c r="D231" t="str">
        <v>West and Near West Side</v>
      </c>
      <c r="E231" t="str">
        <v>West Side</v>
      </c>
      <c r="F231" t="str">
        <v>The Kinzie Industrial Corridor Framework Plan was approved by the Chicago Plan Commission in May 2019.The plan was a result of a community-based process led by the Department of Planning and Development to review and enhance the Kinzie Industrial Corridor. As part of the Industrial Corridor Modernization Initiative, the process intend to maintain the corridor as an economic engine and vital job center, provide better access for all transportation modes, and enhance the area’s unique built environment. The framework identifies corridor employment trends and land use changes over time, as well as the historic character and development of the area, and makes recommendations to encourage industrial and some commercial development for continued employment growth within the corridor. The public process included more than 200 participants across two community meetings.</v>
      </c>
      <c r="G231" t="str">
        <v>https://www.chicago.gov/content/dam/city/depts/zlup/Planning_and_Policy/Publications/2019_05_16_KinzieIC_PlanDoc.pdf</v>
      </c>
    </row>
    <row r="232" spans="1:7" hidden="1">
      <c r="A232" t="str" cm="1">
        <f t="array" ref="A232:G232">IF(Master!$C231="x",Master!$K231:$Q231,"")</f>
        <v>Mayor Emanuel’s Industrial Corridor Modernization Little Village Framework</v>
      </c>
      <c r="B232">
        <v>2019</v>
      </c>
      <c r="C232" t="str">
        <v>Chicago Department of Planning and Development</v>
      </c>
      <c r="D232" t="str">
        <v>South Lawndale</v>
      </c>
      <c r="E232" t="str">
        <v>Little Village</v>
      </c>
      <c r="F232" t="str">
        <v>A community-based process led by the Department of Planning and Development to review and enhance the Little Village Industrial Corridor began in April 2018.Part of City's Industrial Modernization Initiative, the process is intended to maintain the corridor as economic engine and vital job center, provide better access for all transportation modes, and enhance the area’s unique natural and built environment. The modernization process for each of the city’s designated industrial corridors includes a working group of key industrial, business and community stakeholders to refine concepts presented to the general public. The effort will result in plans that address trends and optimal land uses for each corridor, as well as design guidelines where appropriate.</v>
      </c>
      <c r="G232" t="str">
        <v>https://www.chicago.gov/content/dam/city/depts/zlup/Planning_and_Policy/Publications/draft-little-village-framework.pdf</v>
      </c>
    </row>
    <row r="233" spans="1:7">
      <c r="A233" t="str" cm="1">
        <f t="array" ref="A233:G233">IF(Master!$C232="x",Master!$K232:$Q232,"")</f>
        <v>Mayor Emanuel’s Industrial Corridor Modernization North Branch Framework</v>
      </c>
      <c r="B233" s="2">
        <v>2017</v>
      </c>
      <c r="C233" t="str">
        <v>Chicago Department of Planning and Development</v>
      </c>
      <c r="D233" t="str">
        <v>Near North Side</v>
      </c>
      <c r="E233" t="str">
        <v>North Branch</v>
      </c>
      <c r="F233" t="str">
        <v>Adopted in 2017, the North Branch Framework is a plan for 760 acres along the Chicago River between Kinzie Street and Fullerton Avenue, and it's the first framework developed as a part of of the Industrial Corridor Modernization Initiative, a multi-year effort to review Chicago’s designated industrial corridors.</v>
      </c>
      <c r="G233" t="str">
        <v>https://www.chicago.gov/content/dam/city/depts/dcd/supp_info/industrial/NBIC_Adopted_Final_For-Web.pdf</v>
      </c>
    </row>
    <row r="234" spans="1:7" hidden="1">
      <c r="A234" t="str" cm="1">
        <f t="array" ref="A234:G234">IF(Master!$C233="x",Master!$K233:$Q233,"")</f>
        <v>Mayor Emanuel’s Industrial Corridor Modernization Ravenswood Framework</v>
      </c>
      <c r="B234" s="2">
        <v>2019</v>
      </c>
      <c r="C234" t="str">
        <v>Chicago Department of Planning and Development</v>
      </c>
      <c r="D234" t="str">
        <v>Lincoln Square</v>
      </c>
      <c r="E234" t="str">
        <v>Ravenswood</v>
      </c>
      <c r="F234" t="str">
        <v>Adopted by the Chicago Plan Commission in February 2019, the Ravenswood Framework offers recommendations that focus on utilizing existing resources, incentives and programs to support the changing needs of existing and new businesses in the Ravenswood Industrial Corridor on Chicago's North Side.</v>
      </c>
      <c r="G234" t="str">
        <v>https://www.chicago.gov/content/dam/city/depts/zlup/Planning_and_Policy/Publications/ravenswood-framework-final.pdf</v>
      </c>
    </row>
    <row r="235" spans="1:7">
      <c r="A235" t="str" cm="1">
        <f t="array" ref="A235">IF(Master!$C234="x",Master!$K234:$Q234,"")</f>
        <v/>
      </c>
    </row>
    <row r="236" spans="1:7">
      <c r="A236" t="str" cm="1">
        <f t="array" ref="A236">IF(Master!$C235="x",Master!$K235:$Q235,"")</f>
        <v/>
      </c>
    </row>
    <row r="237" spans="1:7" hidden="1">
      <c r="A237" t="str" cm="1">
        <f t="array" ref="A237:G237">IF(Master!$C236="x",Master!$K236:$Q236,"")</f>
        <v>Metra Milwaukee District West Line Transit-Friendly Development Plan Volume 1: Summary Recommendations and Implementation</v>
      </c>
      <c r="B237" s="2">
        <v>2011</v>
      </c>
      <c r="C237" t="str">
        <v>Chicago Department of Housing and Economic Development</v>
      </c>
      <c r="D237" t="str">
        <v>Chicago</v>
      </c>
      <c r="E237" t="str">
        <v>Region</v>
      </c>
      <c r="F237" t="str">
        <v>Access to transit is essential to neighborhood health and economic growth. As a policy goal, the City of Chicago (“the City”) endeavors to maximize the use of its existing transportation infrastructure, and to ensure that transit and land use are considered together in its planning processes. This Transit-Friendly Development Plan (“plan”) addresses the areas immediately surrounding five stations on Metra’s Milwaukee District West Line: Grand/Cicero, Hanson Park, Galewood, Mars, and Mont Clare. The intent of this plan is to build on this resource and increase the vitality of the area by increasing ridership, improving the experience of current Metra riders, and preserving and enhancing the neighborhoods in which they are located.  The key objectives of this plan are: To improve connections between rail and bus transit to reduce the need for automobile use To improve the visibility, accessibility, and appearance of station areas.</v>
      </c>
      <c r="G237" t="str">
        <v>https://www.chicago.gov/content/dam/city/depts/zlup/Planning_and_Policy/Publications/MD-W-final-all.pdf</v>
      </c>
    </row>
    <row r="238" spans="1:7">
      <c r="A238" t="str" cm="1">
        <f t="array" ref="A238:G238">IF(Master!$C237="x",Master!$K237:$Q237,"")</f>
        <v>Municipal Funding Opportunities for Transit-Oriented Development</v>
      </c>
      <c r="B238" s="2">
        <v>2020</v>
      </c>
      <c r="C238" t="str">
        <v>Regional Transit Authority</v>
      </c>
      <c r="D238" t="str">
        <v>Chicago</v>
      </c>
      <c r="E238" t="str">
        <v>Region</v>
      </c>
      <c r="F238" t="str">
        <v>The Regional Transportation Authority (RTA) in conjunction with the Regional Transit-Oriented Development Working Group created this document to assist communities with the development of TOD. The document is intended to be used primarily by economic and community development practitioners throughout the northern Illinois region. Included is a comprehensive directory of funding programs that serve Transit-Oriented Development initiatives in Northeastern Illinois. It includes programs for municipalities, government agencies, businesses, non-profit organizations, and other organizations that work to promote Transit-Oriented Development. It should be used by agencies to inform themselves of the various funding opportunities available. Programs are from government agencies as well as philanthropic agencies and financial institutions are included. This guide has been organized by Sources, Agencies, Program Description, and Eligibility.</v>
      </c>
      <c r="G238" t="str">
        <v>https://www.rtachicago.org/sites/default/files/documents/plansandprograms/landusetod/Grant%20Opportunities%20(06-2019).pdf</v>
      </c>
    </row>
    <row r="239" spans="1:7" hidden="1">
      <c r="A239" t="str" cm="1">
        <f t="array" ref="A239">IF(Master!$C238="x",Master!$K238:$Q238,"")</f>
        <v/>
      </c>
      <c r="B239"/>
    </row>
    <row r="240" spans="1:7">
      <c r="A240" t="str" cm="1">
        <f t="array" ref="A240:G240">IF(Master!$C239="x",Master!$K239:$Q239,"")</f>
        <v>Near South Community Plan</v>
      </c>
      <c r="B240" s="2">
        <v>2003</v>
      </c>
      <c r="C240" t="str">
        <v>City of Chicago</v>
      </c>
      <c r="D240" t="str">
        <v>Near South Side</v>
      </c>
      <c r="E240" t="str">
        <v>South Loop</v>
      </c>
      <c r="F240" t="str">
        <v>Adopted in 2004, the Near South Community Plan serves as a guide to future development of the South Loop and Near South communities by recommending future land use, open space and transportation improvements.</v>
      </c>
      <c r="G240" t="str">
        <v>http://www.cct.org/wp-content/uploads/2015/05/NearSouthCommunityPlan2003.pdf</v>
      </c>
    </row>
    <row r="241" spans="1:7">
      <c r="A241" t="str" cm="1">
        <f t="array" ref="A241">IF(Master!$C240="x",Master!$K240:$Q240,"")</f>
        <v/>
      </c>
    </row>
    <row r="242" spans="1:7" hidden="1">
      <c r="A242" t="str" cm="1">
        <f t="array" ref="A242">IF(Master!$C241="x",Master!$K241:$Q241,"")</f>
        <v/>
      </c>
    </row>
    <row r="243" spans="1:7" hidden="1">
      <c r="A243" t="str" cm="1">
        <f t="array" ref="A243">IF(Master!$C242="x",Master!$K242:$Q242,"")</f>
        <v/>
      </c>
    </row>
    <row r="244" spans="1:7" hidden="1">
      <c r="A244" t="str" cm="1">
        <f t="array" ref="A244">IF(Master!$C243="x",Master!$K243:$Q243,"")</f>
        <v/>
      </c>
    </row>
    <row r="245" spans="1:7" hidden="1">
      <c r="A245" t="str" cm="1">
        <f t="array" ref="A245:G245">IF(Master!$C244="x",Master!$K244:$Q244,"")</f>
        <v>North Milwaukee Avenue Corridor Plan - Western Avenue to California Avenue</v>
      </c>
      <c r="B245" s="2">
        <v>2008</v>
      </c>
      <c r="C245" t="str">
        <v>City of Chicago</v>
      </c>
      <c r="D245" t="str">
        <v>West Town</v>
      </c>
      <c r="E245" t="str">
        <v>1st Ward</v>
      </c>
      <c r="F245" t="str">
        <v>Adopted in 2008, the Milwaukee Avenue Corridor Plan identifies means to strengthen and enhance the corridor through preservation, renovation, and/or redevelopment.</v>
      </c>
      <c r="G245" t="str">
        <v>http://www.cct.org/wp-content/uploads/2015/05/NorthMilwaukeeAvenueCorridorPlan2008.pdf</v>
      </c>
    </row>
    <row r="246" spans="1:7">
      <c r="A246" t="str" cm="1">
        <f t="array" ref="A246:G246">IF(Master!$C245="x",Master!$K245:$Q245,"")</f>
        <v>North Park Commercial Corridors Study</v>
      </c>
      <c r="B246" s="2">
        <v>2019</v>
      </c>
      <c r="C246" t="str">
        <v>Chicago Department of Planning and Development</v>
      </c>
      <c r="D246" t="str">
        <v>North Park</v>
      </c>
      <c r="E246" t="str">
        <v>North Park</v>
      </c>
      <c r="F246" t="str">
        <v>In spring 2019, the Department of Planning and Development completed a market study of commercial corridors in the North Park neighborhood, primarily along Foster Avenue, Bryn Mawr Avenue and Kedzie Avenue. The study is a reference guide that can be used by local businesses, potential investors and residents.</v>
      </c>
      <c r="G246" t="str">
        <v>https://www.chicago.gov/content/dam/city/depts/zlup/Planning_and_Policy/Publications/north-park-final.pdf</v>
      </c>
    </row>
    <row r="247" spans="1:7">
      <c r="A247" t="str" cm="1">
        <f t="array" ref="A247">IF(Master!$C246="x",Master!$K246:$Q246,"")</f>
        <v/>
      </c>
    </row>
    <row r="248" spans="1:7">
      <c r="A248" t="str" cm="1">
        <f t="array" ref="A248">IF(Master!$C247="x",Master!$K247:$Q247,"")</f>
        <v/>
      </c>
    </row>
    <row r="249" spans="1:7" hidden="1">
      <c r="A249" t="str" cm="1">
        <f t="array" ref="A249">IF(Master!$C248="x",Master!$K248:$Q248,"")</f>
        <v/>
      </c>
    </row>
    <row r="250" spans="1:7" hidden="1">
      <c r="A250" t="str" cm="1">
        <f t="array" ref="A250">IF(Master!$C249="x",Master!$K249:$Q249,"")</f>
        <v/>
      </c>
    </row>
    <row r="251" spans="1:7" hidden="1">
      <c r="A251" t="str" cm="1">
        <f t="array" ref="A251:G251">IF(Master!$C250="x",Master!$K250:$Q250,"")</f>
        <v>Orange Line Extension</v>
      </c>
      <c r="B251" s="2">
        <v>2010</v>
      </c>
      <c r="C251" t="str">
        <v>Chicago Transit Authority</v>
      </c>
      <c r="D251" t="str">
        <v>Chicago</v>
      </c>
      <c r="E251" t="str">
        <v>Chicago</v>
      </c>
      <c r="F251" t="str">
        <v>The Orange Line Extension Project would extend the transit line from the Midway Station at the Midway International Airport to approximately 76th Street near Ford City.  The CTA completed Alternatives Analysis from 2006-2009 and Environmental Scoping from 2009-2010.</v>
      </c>
      <c r="G251" t="str">
        <v>https://www.transitchicago.com/orangeeis/</v>
      </c>
    </row>
    <row r="252" spans="1:7" hidden="1">
      <c r="A252" t="str" cm="1">
        <f t="array" ref="A252">IF(Master!$C251="x",Master!$K251:$Q251,"")</f>
        <v/>
      </c>
      <c r="B252"/>
    </row>
    <row r="253" spans="1:7" hidden="1">
      <c r="A253" t="str" cm="1">
        <f t="array" ref="A253">IF(Master!$C252="x",Master!$K252:$Q252,"")</f>
        <v/>
      </c>
    </row>
    <row r="254" spans="1:7" hidden="1">
      <c r="A254" t="str" cm="1">
        <f t="array" ref="A254:G254">IF(Master!$C253="x",Master!$K253:$Q253,"")</f>
        <v>Pace Central Harlem Avenue Corridor Study Transportation and Land Use Improvement Plan</v>
      </c>
      <c r="B254">
        <v>2018</v>
      </c>
      <c r="C254" t="str">
        <v>Regional Transit Authority</v>
      </c>
      <c r="D254" t="str">
        <v>Chicago</v>
      </c>
      <c r="E254" t="str">
        <v>Region</v>
      </c>
      <c r="F254" t="str">
        <v>Harlem Avenue is one of seven Chicagoland corridors that Pace Suburban Bus has identified as a priority for developing Pulse arterial rapid bus transit over the next 10 years. Pulse is a new rapid transit network, which will provide fast, frequent and reliable bus service using the latest technology and streamlined route design. To advance this vision, Pace and RTA initiated the Central Harlem Avenue Corridor Study with the objectives of preparing the corridor for eventual Pulse arterial rapid bus transit service, enhancing pedestrian connectivity to current and future bus stop locations, increasing passenger and pedestrian safety, improving bus speed and reliability, and promoting transit-oriented development. The Central Harlem Avenue Corridor Study focuses on the segment of Harlem Avenue between 71st Street and North Avenue – one of Pace’s busiest bus corridors. A number of issues were identified in the Existing Conditions Assessment that this Improvement Plan will seek to address where possible. This corridor study represents the second step in the process of developing this corridor for Pulse Line implementation. Pulse Lines begin with visioning and then have a corridor study with interim improvements. Following this corridor study, Harlem would require a project definition, environmental review, design, and construction before Pulse service could become a reality. Because of the significant development work that lies ahead for this corridor, all recommendations from this corridor study should be understood as preliminary and contingent upon the outcome of more detailed review</v>
      </c>
      <c r="G254" t="str">
        <v>https://www.pacebus.com/sites/default/files/2020-06/Central%20Harlem%20Ave%20Corridor%20Study%20%28Final-Report_Small%29.pdf</v>
      </c>
    </row>
    <row r="255" spans="1:7">
      <c r="A255" t="str" cm="1">
        <f t="array" ref="A255:G255">IF(Master!$C254="x",Master!$K254:$Q254,"")</f>
        <v>PACE NORTH AVENUE CORRIDOR PLAN</v>
      </c>
      <c r="B255" s="2">
        <v>2017</v>
      </c>
      <c r="C255" t="str">
        <v>PACE</v>
      </c>
      <c r="D255" t="str">
        <v>Chicago</v>
      </c>
      <c r="E255" t="str">
        <v>Chicago</v>
      </c>
      <c r="F255" t="str">
        <v>The North Avenue Corridor serves the region and nine corridor communities well by virtue of a highly accessible corridor, including multiple Pace transit options, regional destinations such as Jerome Huppert Woods, Triton College and Loyola Gottleib Hospital, and a diverse mix of convenient commercial destinations. For Chicago, Oak Park, Elmwood Park, River Forest, River Grove, Melrose Park, Stone Park, Northlake and Elmhurst, North Avenue functions as the front door to these communities. As such, the nine corridor communities are engaged in community development efforts that stretch beyond and across North Avenue, including economic development, regional bike planning and roadway improvements. The purpose of this planning effort is to balance the regional demands of an automobile-oriented corridor with an ever growing Pace suburban bus infrastructure and community visioning for a more livable street. As transit agencies and communities continue to plan for future growth, it will be critical that transit, bike and pedestrian access and comfort be balanced with the auto-oriented functionality of North Ave.</v>
      </c>
      <c r="G255" t="str">
        <v>https://www.pacebus.com/sites/default/files/2020-07/North%20Ave.%20Corridor%20Report%20FINAL%202017%2006%2030.pdf</v>
      </c>
    </row>
    <row r="256" spans="1:7">
      <c r="A256" t="str" cm="1">
        <f t="array" ref="A256">IF(Master!$C255="x",Master!$K255:$Q255,"")</f>
        <v/>
      </c>
    </row>
    <row r="257" spans="1:7">
      <c r="A257" t="str" cm="1">
        <f t="array" ref="A257">IF(Master!$C256="x",Master!$K256:$Q256,"")</f>
        <v/>
      </c>
    </row>
    <row r="258" spans="1:7">
      <c r="A258" t="str" cm="1">
        <f t="array" ref="A258">IF(Master!$C257="x",Master!$K257:$Q257,"")</f>
        <v/>
      </c>
    </row>
    <row r="259" spans="1:7">
      <c r="A259" t="str" cm="1">
        <f t="array" ref="A259">IF(Master!$C258="x",Master!$K258:$Q258,"")</f>
        <v/>
      </c>
    </row>
    <row r="260" spans="1:7" hidden="1">
      <c r="A260" t="str" cm="1">
        <f t="array" ref="A260">IF(Master!$C259="x",Master!$K259:$Q259,"")</f>
        <v/>
      </c>
    </row>
    <row r="261" spans="1:7" hidden="1">
      <c r="A261" t="str" cm="1">
        <f t="array" ref="A261:G261">IF(Master!$C260="x",Master!$K260:$Q260,"")</f>
        <v>Preserving, Supporting and Extending Local Retail - Andersonville And North Clark Street</v>
      </c>
      <c r="B261" s="2">
        <v>2015</v>
      </c>
      <c r="C261" t="str">
        <v>Urban Land Institute</v>
      </c>
      <c r="D261" t="str">
        <v>Edgewater</v>
      </c>
      <c r="E261" t="str">
        <v>Andersonville</v>
      </c>
      <c r="F261" t="str">
        <v xml:space="preserve">Technical Assistance Panels (TAPs) are two-day sessions jointly sponsored by ULI Chicago and the Campaign for Sensible Growth. ULI members, who bring varied expertise – in such fields as real estate development, urban planning, law, engineering, and environmental advocacy – come together to provide recommendations on a set of questions related to land use and development. In this report the panel addressed retail in Andersonville and North Clark Street.  </v>
      </c>
      <c r="G261" t="str">
        <v>http://www.cct.org/wp-content/uploads/2015/05/PreservingSupportingandExtendingLocalRetailAndersonvilleandNorthClarkStreet2005.pdf</v>
      </c>
    </row>
    <row r="262" spans="1:7">
      <c r="A262" t="str" cm="1">
        <f t="array" ref="A262:G262">IF(Master!$C261="x",Master!$K261:$Q261,"")</f>
        <v>Project Definition 95th Street Line</v>
      </c>
      <c r="B262" s="2">
        <v>2019</v>
      </c>
      <c r="C262" t="str">
        <v>PACE</v>
      </c>
      <c r="D262" t="str">
        <v>Chicago</v>
      </c>
      <c r="E262" t="str">
        <v>Chicago</v>
      </c>
      <c r="F262" t="str">
        <v>As part of Pace’s Vision 2020 plan to modernize public transportation, Pace identified a 24-line rapid transit network to enhance mobility and suburb-to-suburb travel options. Seven priority routes have been identified for near term development including Milwaukee Avenue, Dempster Street, Halsted Street, 95th Street, Cermak Road, Harlem Avenue, and Roosevelt Road. The Pulse 95th Street Line will be the fourth branded Pulse route, anticipated to enter service in 2024, provided that project funding is secured. In 2015, Pace completed a 95th Street Corridor Transportation Plan that identified preliminary station locations along the corridor and served as the basis for the Project Definition study. Pace has undertaken this planning effort to define the features and characteristics of the Pulse 95th Street Line. This summary describes the results of the analysis regarding station locations and amenities, vehicles, technology, operating plans, and cost estimates. This Project Definition Report will serve as a reference and resource for Pace, project stakeholders, and the general public regarding the analysis and decisions made during the Project Definition phase.</v>
      </c>
      <c r="G262" t="str">
        <v>https://www.pacebus.com/sites/default/files/2020-07/TR_95thStreet_ProjectDefinition_R02.00_2019-05-31.pdf</v>
      </c>
    </row>
    <row r="263" spans="1:7" hidden="1">
      <c r="A263" t="str" cm="1">
        <f t="array" ref="A263">IF(Master!$C262="x",Master!$K262:$Q262,"")</f>
        <v/>
      </c>
    </row>
    <row r="264" spans="1:7" hidden="1">
      <c r="A264" t="str" cm="1">
        <f t="array" ref="A264:G264">IF(Master!$C263="x",Master!$K263:$Q263,"")</f>
        <v>Pullman Transportation Plan - A Transportation and Access Plan for Pullman National Monument and the Surrounding Neighborhood</v>
      </c>
      <c r="B264" s="2">
        <v>2017</v>
      </c>
      <c r="C264" t="str">
        <v>CMAP</v>
      </c>
      <c r="D264" t="str">
        <v>Pullman</v>
      </c>
      <c r="E264" t="str">
        <v>Pulman</v>
      </c>
      <c r="F264" t="str">
        <v>The Pullman Transportation Plan will harness the positive feedback between visitation and economic development; as visitor numbers increase and activities begin to thrive, the demand for access to the destination grows. By enhancing connections from Pullman National Monument and its surrounding neighborhoods to the rest of Chicagoland, the Transportation Plan will ensure that Pullman is prepared to thrive as a cultural resource of national significance and strengthen it as a far South Side neighborhood that is more livable and better connected to social and economic opportunities. This plan is about creating better and safer streets, corridors, sidewalks, and transit. It will ensure the growth of Pullman as a destination that supports local economic growth and outlines innovative ways to tell the Pullman story to visitors.</v>
      </c>
      <c r="G264" t="str">
        <v>https://www.cmap.illinois.gov/documents/10180/615381/Pullman+Transportation+Plan_FINAL.pdf/b39e8992-8d48-a240-b59f-5239b7e6b02d</v>
      </c>
    </row>
    <row r="265" spans="1:7" hidden="1">
      <c r="A265" t="str" cm="1">
        <f t="array" ref="A265">IF(Master!$C264="x",Master!$K264:$Q264,"")</f>
        <v/>
      </c>
      <c r="B265"/>
    </row>
    <row r="266" spans="1:7">
      <c r="A266" t="str" cm="1">
        <f t="array" ref="A266:G266">IF(Master!$C265="x",Master!$K265:$Q265,"")</f>
        <v>REConnecting Neighborhoods -Final Recommendations Report</v>
      </c>
      <c r="B266" s="2">
        <v>2009</v>
      </c>
      <c r="C266" t="str">
        <v>Chicago Plan Commission</v>
      </c>
      <c r="D266" t="str">
        <v>Douglas</v>
      </c>
      <c r="E266" t="str">
        <v>Bronzveille</v>
      </c>
      <c r="F266" t="str">
        <v>Adopted in 2009, Reconnecting Neighborhoods is part of the City's ongoing efforts to transform how public and affordable housing are integrated into their neighborhoods.</v>
      </c>
      <c r="G266" t="str">
        <v>http://www.cct.org/wp-content/uploads/2015/05/ReconnectingNeighborhoods20093.pdf</v>
      </c>
    </row>
    <row r="267" spans="1:7" hidden="1">
      <c r="A267" t="str" cm="1">
        <f t="array" ref="A267:G267">IF(Master!$C266="x",Master!$K266:$Q266,"")</f>
        <v>Red Purple Line Modernization Plan</v>
      </c>
      <c r="B267" s="2">
        <v>2018</v>
      </c>
      <c r="C267" t="str">
        <v>Chicago Transit Authority</v>
      </c>
      <c r="D267" t="str">
        <v>Chicago</v>
      </c>
      <c r="E267" t="str">
        <v>Chicago</v>
      </c>
      <c r="F267" t="str">
        <v xml:space="preserve">Documents the state of the Red and Purple modernization plan. </v>
      </c>
      <c r="G267" t="str">
        <v>https://www.transitchicago.com/rpm/</v>
      </c>
    </row>
    <row r="268" spans="1:7" hidden="1">
      <c r="A268" t="str" cm="1">
        <f t="array" ref="A268:G268">IF(Master!$C268="x",Master!$K268:$Q268,"")</f>
        <v>Regional Transit Performance Highlights</v>
      </c>
      <c r="B268" s="2">
        <v>2019</v>
      </c>
      <c r="C268" t="str">
        <v>METRA</v>
      </c>
      <c r="D268" t="str">
        <v>Chicago</v>
      </c>
      <c r="E268" t="str">
        <v>Region</v>
      </c>
      <c r="F268" t="str">
        <v xml:space="preserve">Regional Transit highlights for budget, maintenance, and performance. </v>
      </c>
      <c r="G268" t="str">
        <v>https://www.rtachicago.org/sites/default/files/documents/plansandprograms/Performance%20Highlights%202017pgs.pdf</v>
      </c>
    </row>
    <row r="269" spans="1:7" hidden="1">
      <c r="A269" t="str" cm="1">
        <f t="array" ref="A269:G269">IF(Master!$C269="x",Master!$K269:$Q269,"")</f>
        <v>Remaking an Historic Corridor - Archer Avenue/Bridgeport</v>
      </c>
      <c r="B269" s="2">
        <v>2006</v>
      </c>
      <c r="C269" t="str">
        <v>Urban Land Institute</v>
      </c>
      <c r="D269" t="str">
        <v>Bridgeport</v>
      </c>
      <c r="E269" t="str">
        <v>Bridgeport</v>
      </c>
      <c r="F269" t="str">
        <v xml:space="preserve">Technical Assistance Panels (TAPs) are two-day sessions jointly sponsored by the Urban Land Institute’s (ULI) Chicago District Council and Campaign for Sensible Growth (Campaign) that recruit experts in such fields as real estate development, urban planning, law, engineering, and environmental issues to provide thoughtful recommendations on a set of questions related to land use and development. The selected community creates a problem statement that lays out its key questions. The Chicago Dept. of Planning and Development and 11th Ward Ald. James Balcer invited ULI Chicago and the Campaign to organize a TAP to recommend ways to address the barriers preventing the revitalization of key historic corridors in Bridgeport, including parcels on and around Archer between Halsted and Ashland. The TAP focused on transportation, retail, and identity.  </v>
      </c>
      <c r="G269" t="str">
        <v>http://www.cct.org/wp-content/uploads/2015/05/RemakinganHistoricCorridor2006.pdf</v>
      </c>
    </row>
    <row r="270" spans="1:7" hidden="1">
      <c r="A270" t="str" cm="1">
        <f t="array" ref="A270">IF(Master!$C270="x",Master!$K270:$Q270,"")</f>
        <v/>
      </c>
      <c r="B270"/>
    </row>
    <row r="271" spans="1:7" hidden="1">
      <c r="A271" t="str" cm="1">
        <f t="array" ref="A271:G271">IF(Master!$C271="x",Master!$K271:$Q271,"")</f>
        <v>Retaining and Attracting Businesses and Jobs - Peterson-Pulaski Industrial Corridor</v>
      </c>
      <c r="B271">
        <v>2015</v>
      </c>
      <c r="C271" t="str">
        <v>Urban Land Institute</v>
      </c>
      <c r="D271" t="str">
        <v>North Park</v>
      </c>
      <c r="E271" t="str">
        <v>North Central</v>
      </c>
      <c r="F271" t="str">
        <v>Ald. Laurino, the Peterson-Pulaski Industrial Council, and the City of Chicago Department of Planning and Development (DPD) asked the Urban Land Institute (ULI) Chicago and Campaign for Sensible Growth to organize a panel of experts to make recommendations on how to address the problems within the Peterson-Pulaski Industrial Corridor and achieve their goals. A two-day Technical Assistance Panel (TAP) convened on Aug. 2 and 3, 2005, brought together developers, financiers, architects, lawyers, planners, and consultants to consider the area’s dilemmas and potential. To provide guidance for implementing the recommended market solutions, panelists analyzed the financial tools that could be used to retain and attract businesses to the corridor. The panel was asked to consider a range of options for city planners. At one end, they could convert the corridor to a more restrictive Planned Manufacturing District or convert at least a portion of the area to retail, residential, or mixed-use development, while keeping the status quo elsewhere. Based on the analysis, the panel recommended nurturing the corridor and building on its strengths, rather than undertaking a radical new direction.</v>
      </c>
      <c r="G271" t="str">
        <v>http://www.cct.org/wp-content/uploads/2015/05/Retaining-andAttractingBusinessesandJobsPetersonPulaskiIndustrialCorridor2005.pdf</v>
      </c>
    </row>
    <row r="272" spans="1:7">
      <c r="A272" t="str" cm="1">
        <f t="array" ref="A272:G272">IF(Master!$C272="x",Master!$K272:$Q272,"")</f>
        <v>Revised Cortland And Chicago River Redevelopment Plan and Project For The Proposed Cortland And Chicago River Redevelopment Project Area (Tax Increment Financing)</v>
      </c>
      <c r="B272" s="2">
        <v>2019</v>
      </c>
      <c r="C272" t="str">
        <v>Chicago Department of Planning and Development</v>
      </c>
      <c r="D272" t="str">
        <v>Near North Side</v>
      </c>
      <c r="E272" t="str">
        <v>North Branch</v>
      </c>
      <c r="F272" t="str">
        <v>This document is to serve as the redevelopment plan for an area located on the North Side of the City of Chicago approximately 2.5 miles northwest of the City's central business district. The area is generally bounded by Webster Avenue on the north; Clybourn Avenue on the east; North Avenue on the south; and Elston Avenue and Besly Court on the west. This area is referred to in this document as the Cortland and Chicago River Tax Increment Financing Redevelopment Project Area.</v>
      </c>
      <c r="G272" t="str">
        <v>https://www.chicago.gov/content/dam/city/depts/dcd/tif/plans/cortland-chicago-river-tif-study.pdf</v>
      </c>
    </row>
    <row r="273" spans="1:7">
      <c r="A273" t="str" cm="1">
        <f t="array" ref="A273:G273">IF(Master!$C273="x",Master!$K273:$Q273,"")</f>
        <v>Revitalization Strategies for the North Avenue Corridor</v>
      </c>
      <c r="B273" s="2">
        <v>2018</v>
      </c>
      <c r="C273" t="str">
        <v>CMAP</v>
      </c>
      <c r="D273" t="str">
        <v>Chicago</v>
      </c>
      <c r="E273" t="str">
        <v>Chicago</v>
      </c>
      <c r="F273" t="str">
        <v>North Avenue, between Harlem and Austin, has the potential to be much more than a high-speed arterial roadway. In addition to moving large volumes of traffic, the corridor can also be an asset for the surrounding neighborhoods, it can be a place where people choose to live, work and shop for goods and services. Recognizing the corridor’s potential, the North Avenue District, comprised of community leaders from Oak Park and the Galewood neighborhood of Chicago, in partnership with the Village of Oak Park and City of Chicago’s 29th Ward, applied to the Chicago Metropolitan Agency for Planning (CMAP) for planning assistance. As a part of its Scope of Work study addressed the following questions: 1. Which sites along the corridor offer key redevelopment opportunities? 2. What type of transportation and streetscape improvements could enhance access, safety and overall development potential of the corridor? 3. What are potential funding strategies to complete public and private enhancements? 4. What are the opportunities for and challenges to creating a coordinated, cohesive North Avenue corridor given its inter-jurisdictional nature?</v>
      </c>
      <c r="G273" t="str">
        <v>https://www.cmap.illinois.gov/documents/10180/882548/NorthAv_FinalReport_reduced+%282%29.pdf/56fdba3d-f274-d8f4-9c41-2f5ad073187a</v>
      </c>
    </row>
    <row r="274" spans="1:7">
      <c r="A274" t="str" cm="1">
        <f t="array" ref="A274">IF(Master!$C274="x",Master!$K274:$Q274,"")</f>
        <v/>
      </c>
    </row>
    <row r="275" spans="1:7">
      <c r="A275" t="str" cm="1">
        <f t="array" ref="A275:G275">IF(Master!$C275="x",Master!$K275:$Q275,"")</f>
        <v>Riverdale Community Area Multimodal Transportation Plan</v>
      </c>
      <c r="B275" s="2">
        <v>2019</v>
      </c>
      <c r="C275" t="str">
        <v>CMAP</v>
      </c>
      <c r="D275" t="str">
        <v>Riverdale</v>
      </c>
      <c r="E275" t="str">
        <v>Riverdale</v>
      </c>
      <c r="F275" t="str">
        <v>The Riverdale Community Area Multimodal Transportation Plan is a study to help improve access to destinations and transportation options for residents and visitors in the City of Chicago’s Riverdale Community Area. This plan would utilize the City of Chicago’s Complete Streets Policy and Pedestrian First Modal Hierarchy to develop recommendations for improving access to existing transit, recreation, and job opportunities, as well as identifying future improvements that increase the number and safety of walking, biking, and transit trips.</v>
      </c>
      <c r="G275" t="str">
        <v>https://www.cmap.illinois.gov/documents/10180/975148/FINAL+Riverdale+Community+Area+Multimodal+Transportation+Plan_01.18.19.pdf/bafcd395-4bc9-a8fc-faa7-e1237947eb1c</v>
      </c>
    </row>
    <row r="276" spans="1:7">
      <c r="A276" t="str" cm="1">
        <f t="array" ref="A276">IF(Master!$C276="x",Master!$K276:$Q276,"")</f>
        <v/>
      </c>
    </row>
    <row r="277" spans="1:7">
      <c r="A277" t="str" cm="1">
        <f t="array" ref="A277">IF(Master!$C277="x",Master!$K277:$Q277,"")</f>
        <v/>
      </c>
    </row>
    <row r="278" spans="1:7">
      <c r="A278" t="str" cm="1">
        <f t="array" ref="A278">IF(Master!$C280="x",Master!$K280:$Q280,"")</f>
        <v/>
      </c>
    </row>
    <row r="279" spans="1:7">
      <c r="A279" t="str" cm="1">
        <f t="array" ref="A279:G279">IF(Master!$C281="x",Master!$K281:$Q281,"")</f>
        <v>South Chicago’s Commercial Avenue Revitalization Plan</v>
      </c>
      <c r="B279" s="2">
        <v>2016</v>
      </c>
      <c r="C279" t="str">
        <v>UIC Great Cities Institute</v>
      </c>
      <c r="D279" t="str">
        <v>South Chicago</v>
      </c>
      <c r="E279" t="str">
        <v>South Chicago</v>
      </c>
      <c r="F279" t="str">
        <v>The Great Cities Institute facilitated a planning process for revitalization of the Commercial Avenue corridor in the South Chicago community. In collaboration with the South Chicago Chamber of Commerce and Special Service Area (SSA) #5, GCI embarked on a twelve-month community-based planning process with key neighborhood stakeholders including residents, business owners, community organizations, service providers, and elected officials.</v>
      </c>
      <c r="G279" t="str">
        <v>https://greatcities.uic.edu/wp-content/uploads/2015/10/UIC-GCI-Commercial-Avenue-Revitalization-Plan-LowRes.pdf</v>
      </c>
    </row>
    <row r="280" spans="1:7">
      <c r="A280" t="str" cm="1">
        <f t="array" ref="A280:G280">IF(Master!$C282="x",Master!$K282:$Q282,"")</f>
        <v>South Cicero Corridor Study</v>
      </c>
      <c r="B280" s="2">
        <v>2005</v>
      </c>
      <c r="C280" t="str">
        <v>City of Chicago</v>
      </c>
      <c r="D280" t="str">
        <v>Garfield Ridge</v>
      </c>
      <c r="E280" t="str">
        <v>Midway</v>
      </c>
      <c r="F280" t="str">
        <v xml:space="preserve">The South Cicero Corridor Study Area (the “Study Area”) is the gateway into the City of Chicago for visitors arriving at Midway Airport, which anchors the south end of the Study Area. The South Cicero Corridor Redevelopment Plan (the “Plan”) examines demand and supply characteristics of these markets and sets forth recommendations on how future development can be captured within the Study Area and lead to new economic vitality in this key Chicago corridor. The South Cicero Corridor Redevelopment Plan provides a guide for physical improvement and development within the Study Area over the next 10-to 15-year period. The Plan establishes the framework for private development projects, as well as a basis for public improvement within the study area.   </v>
      </c>
      <c r="G280" t="str">
        <v>http://www.cct.org/wp-content/uploads/2015/05/SouthCiceroCorridorStudy2005.pdf</v>
      </c>
    </row>
    <row r="281" spans="1:7">
      <c r="A281" t="str" cm="1">
        <f t="array" ref="A281:G281">IF(Master!$C283="x",Master!$K283:$Q283,"")</f>
        <v>South Cottage Grove Assessment Plan Pershing Road to 51st</v>
      </c>
      <c r="B281" s="2">
        <v>2003</v>
      </c>
      <c r="C281" t="str">
        <v>Chicago Department of Planning and Development</v>
      </c>
      <c r="D281" t="str">
        <v>South Side</v>
      </c>
      <c r="E281" t="str">
        <v>South side</v>
      </c>
      <c r="F281" t="str">
        <v>The purpose of the proposed project is to assemble land to facilitate commercial development by the City of Chicago in the Bronzeville neighborhood of Chicago, adjacent to the redevelopment occurring as part of the CHA Park Boulevard planned development. The proposed project is needed because the City of Chicago needs to add commercial development, specifically a grocery store, to support the mixed-income housing development occurring in the project area.</v>
      </c>
      <c r="G281" t="str">
        <v>https://www.chicago.gov/content/dam/city/depts/dgs/supp_info/CHA_24_39th_State_EA_20181224.pdf</v>
      </c>
    </row>
    <row r="282" spans="1:7">
      <c r="A282" t="str" cm="1">
        <f t="array" ref="A282:G282">IF(Master!$C284="x",Master!$K284:$Q284,"")</f>
        <v>South Halsted Bus Corridor Enhancement Project</v>
      </c>
      <c r="B282" s="2">
        <v>2017</v>
      </c>
      <c r="C282" t="str">
        <v>Chicago Transit Authority</v>
      </c>
      <c r="D282" t="str">
        <v>Chicago</v>
      </c>
      <c r="E282" t="str">
        <v>Chicago</v>
      </c>
      <c r="F282" t="str">
        <v>The South Halsted Bus Corridor Enhancement Project was initiated by the Chicago Transit Authority (CTA) in partnership with Pace Suburban Bus to improve transit along approximately 11 miles of South Halsted Street, from the Pace Harvey Transportation Center to 79th Street. The corridor also includes segments of 79th and 95th Streets that provide connections to the CTA Red Line 79th and 95th Street Stations. This study will explore potential transit improvements for the corridor’s 13,000 daily transit customers.</v>
      </c>
      <c r="G282" t="str">
        <v>https://www.transitchicago.com/planning/southhalstedbus/</v>
      </c>
    </row>
    <row r="283" spans="1:7" hidden="1">
      <c r="A283" t="str" cm="1">
        <f t="array" ref="A283:G283">IF(Master!$C285="x",Master!$K285:$Q285,"")</f>
        <v>South Shore Corridor Study</v>
      </c>
      <c r="B283" s="2">
        <v>2020</v>
      </c>
      <c r="C283" t="str">
        <v>Chicago Department of Planning and Development</v>
      </c>
      <c r="D283" t="str">
        <v>Near South Side</v>
      </c>
      <c r="E283" t="str">
        <v>South Shore</v>
      </c>
      <c r="F283" t="str">
        <v>Adopted in 2020, the South Shore Corridor Study examines the retail and housing markets along these corridors, within the context of transportation improvements and changing demographics.</v>
      </c>
      <c r="G283" t="str">
        <v>https://www.chicago.gov/content/dam/city/depts/zlup/Planning_and_Policy/Publications/south_shore_study/south-shore-corridor-study-final.pdf</v>
      </c>
    </row>
    <row r="284" spans="1:7">
      <c r="A284" t="str" cm="1">
        <f t="array" ref="A284:G284">IF(Master!$C286="x",Master!$K286:$Q286,"")</f>
        <v>State of The System Report</v>
      </c>
      <c r="B284" s="2">
        <v>2018</v>
      </c>
      <c r="C284" t="str">
        <v>METRA</v>
      </c>
      <c r="D284" t="str">
        <v>Chicago</v>
      </c>
      <c r="E284" t="str">
        <v>Region</v>
      </c>
      <c r="F284" t="str">
        <v>The State of the System Report provides a broad view of Metra’s operating environment and customer base to help readers gain perspective on the complexities of Metra’s system and provide context for the agency’s strategic planning efforts.</v>
      </c>
      <c r="G284" t="str">
        <v> Full Document: 2020 State of the System Report</v>
      </c>
    </row>
    <row r="285" spans="1:7" hidden="1">
      <c r="A285" t="str" cm="1">
        <f t="array" ref="A285:G285">IF(Master!$C287="x",Master!$K287:$Q287,"")</f>
        <v>Strategic Plan On Track To Excellence</v>
      </c>
      <c r="B285">
        <v>2018</v>
      </c>
      <c r="C285" t="str">
        <v>METRA</v>
      </c>
      <c r="D285" t="str">
        <v>Chicago</v>
      </c>
      <c r="E285" t="str">
        <v>Cook County</v>
      </c>
      <c r="F285" t="str">
        <v>As we hope this document makes clear, Metra cannot continue along its current path. Its capital needs are great, and its capital funding is inadequate.</v>
      </c>
      <c r="G285" t="str">
        <v>https://metrarail.com/sites/default/files/assets/booklet9.25x8.5_metrastrategicplan2018-22_lr.pdf</v>
      </c>
    </row>
    <row r="286" spans="1:7">
      <c r="A286" t="str" cm="1">
        <f t="array" ref="A286">IF(Master!$C288="x",Master!$K288:$Q288,"")</f>
        <v/>
      </c>
    </row>
    <row r="287" spans="1:7">
      <c r="A287" t="str" cm="1">
        <f t="array" ref="A287:G287">IF(Master!$C289="x",Master!$K289:$Q289,"")</f>
        <v>Sustainable transportation funding for Illinois</v>
      </c>
      <c r="B287" s="2">
        <v>2019</v>
      </c>
      <c r="C287" t="str">
        <v>Metropolitan Planning Council</v>
      </c>
      <c r="D287" t="str">
        <v>Chicago</v>
      </c>
      <c r="E287" t="str">
        <v>Chicago</v>
      </c>
      <c r="F287" t="str">
        <v>The Metropolitan Planning Council is part of a growing group of regional and statewide leaders calling for reforms to achieve a new kind of capital bill that ensures state funding is spent wisely to protect the public while delivering a safe, reliable transportation system. The regional and state network of roads, bridges, and transit is in such dire need of reinvestment that it’s putting residents and businesses at risk. New revenues are urgently needed – but Illinois cannot afford business as usual. All involved agree that revenue sources must be sustainable, accountable, fair, equitable, and flexible. </v>
      </c>
      <c r="G287" t="str">
        <v>https://www.metroplanning.org/multimedia/publication/917</v>
      </c>
    </row>
    <row r="288" spans="1:7" hidden="1">
      <c r="A288" t="str" cm="1">
        <f t="array" ref="A288:G288">IF(Master!$C290="x",Master!$K290:$Q290,"")</f>
        <v>Systemwide Cost Benefit Analysis of Major Capital Improvements</v>
      </c>
      <c r="B288">
        <v>2019</v>
      </c>
      <c r="C288" t="str">
        <v>METRA</v>
      </c>
      <c r="D288" t="str">
        <v>Chicago</v>
      </c>
      <c r="E288" t="str">
        <v>Cook County</v>
      </c>
      <c r="F288" t="str">
        <v>The study examined a total of 38 projects including improvements to each of Metra’s existing rail lines as well as all feasible extensions and new lines within the seven counties of the Chicago Metropolitan Agency for Planning (CMAP) region.</v>
      </c>
      <c r="G288" t="str">
        <v>https://metrarail.com/sites/default/files/assets/cba_final_report_20190116.pdf</v>
      </c>
    </row>
    <row r="289" spans="1:7" hidden="1">
      <c r="A289" t="str" cm="1">
        <f t="array" ref="A289:G289">IF(Master!$C291="x",Master!$K291:$Q291,"")</f>
        <v>System-Wide Rail Capacity Study</v>
      </c>
      <c r="B289">
        <v>2019</v>
      </c>
      <c r="C289" t="str">
        <v>Chicago Transit Authority</v>
      </c>
      <c r="D289" t="str">
        <v>Chicago</v>
      </c>
      <c r="E289" t="str">
        <v>Region</v>
      </c>
      <c r="F289" t="str">
        <v>Over the last few decades, ridership on CTA rail lines has continued to grow. To evaluate the effect of this growth, CTA has conducted a system-wide study of rail line capacity that examined existing crowding on each rail line and identified segments that are currently at capacity or are expected to reach capacity limits in the near future. The study analyzed the relationship between capacity and physical constraints that impact CTA’s ability to respond to crowded conditions. The study also identified a series of high-level potential solutions to be explored further that could address capacity and crowding on the rail system in the future.</v>
      </c>
      <c r="G289" t="str">
        <v>https://www.transitchicago.com/assets/1/6/RP_CDMSMITH_RCM_Task2AExecutiveSummary_20170628_FINAL.pdf</v>
      </c>
    </row>
    <row r="290" spans="1:7">
      <c r="A290" t="str" cm="1">
        <f t="array" ref="A290:G290">IF(Master!$C292="x",Master!$K292:$Q292,"")</f>
        <v>The Chicago Central Area Plan Preparing the Central City for the 21st Century</v>
      </c>
      <c r="B290" s="2">
        <v>2003</v>
      </c>
      <c r="C290" t="str">
        <v>Chicago Plan Commission</v>
      </c>
      <c r="D290" t="str">
        <v>Central</v>
      </c>
      <c r="E290" t="str">
        <v>Downtown Core</v>
      </c>
      <c r="F290" t="str">
        <v>The Central Area Plan is a guide for the continued economic success, physical growth, and environmental sustainability of Chicago’s downtown for the next 20 years. It is driven by a vision of Chicago as a global city, the “Downtown of the Midwest,” the heart of Chicagoland, and the “greenest” city in the country. This plan responds to the successful transformation of downtown Chicago over the last 20 years, while exploring the Central Area’s potential for office, residential and commercial growth over the next two decades. As the plan is enacted over time, it will serve to strengthen our downtown economic engine, expand our parks and open spaces, and improve and extend our rapid transit systems. The Central Area Plan makes real connections – between people and their jobs, the urban and natural environments, and downtown and the rest of Chicago’s neighborhoods. This framework for our future is the product of nearly three years of hard work by a number of dedicated Chicagoans. I thank the Central Area Plan Steering Committee of government, business and civic leaders who reflected on our past, assessed the challenges ahead, and created a responsive and visionary plan for our future</v>
      </c>
      <c r="G290" t="str">
        <v>http://www.cct.org/wp-content/uploads/2015/05/ChicagoCentralAreaPlan2003.pdf</v>
      </c>
    </row>
    <row r="291" spans="1:7">
      <c r="A291" t="str" cm="1">
        <f t="array" ref="A291">IF(Master!$C293="x",Master!$K293:$Q293,"")</f>
        <v/>
      </c>
    </row>
    <row r="292" spans="1:7" hidden="1">
      <c r="A292" t="str" cm="1">
        <f t="array" ref="A292">IF(Master!$C294="x",Master!$K294:$Q294,"")</f>
        <v/>
      </c>
      <c r="B292"/>
    </row>
    <row r="293" spans="1:7">
      <c r="A293" t="str" cm="1">
        <f t="array" ref="A293:G293">IF(Master!$C295="x",Master!$K295:$Q295,"")</f>
        <v>THE CITY OF CHICAGO EQUITABLE TRANSIT-ORIENTED DEVELOPMENT (ETOD) POLICY PLAN</v>
      </c>
      <c r="B293" s="2">
        <v>2020</v>
      </c>
      <c r="C293" t="str">
        <v>City of Chicago</v>
      </c>
      <c r="D293" t="str">
        <v>Chicago</v>
      </c>
      <c r="E293" t="str">
        <v>Chicago</v>
      </c>
      <c r="F293" t="str">
        <v>Since 2013, the City of Chicago has been encouraging compact, mixed-use transit-oriented development (TOD) near CTA and Metra rail stations. This development model can create additional community benefits such as increased transit ridership and more walkable communities, both of which reduce traffic congestion and greenhouse gas emissions, while also promoting public health and adding to the City’s tax base. The January 2019 TOD ordinance amendment included an explicit equity focus and expanded TOD policy provisions to include property near several high-frequency bus corridors. Importantly, the 2019 Ordinance also requires the City to evaluate the performance of recent TOD projects and recommend revisions to the TOD provisions where appropriate. This 2020 ETOD Policy Plan fulfills that requirement. It captures findings from recent quantitative analysis and stakeholder engagement. The Plan also proposes a roadmap for City actions over the next three years to advance racial equity, community wealth building, climate resilience and public health goals through equitable Transit-Oriented Development (ETOD).</v>
      </c>
      <c r="G293" t="str">
        <v>https://www.chicago.gov/content/dam/city/sites/etod/Pdfs/ETOD-Policy-Plan_Full_9-14-20.pdf</v>
      </c>
    </row>
    <row r="294" spans="1:7">
      <c r="A294" t="str" cm="1">
        <f t="array" ref="A294">IF(Master!$C296="x",Master!$K296:$Q296,"")</f>
        <v/>
      </c>
    </row>
    <row r="295" spans="1:7">
      <c r="A295" t="str" cm="1">
        <f t="array" ref="A295:G295">IF(Master!$C297="x",Master!$K297:$Q297,"")</f>
        <v>The Geography of Production: Chicago and its Industrial Corridor System</v>
      </c>
      <c r="B295" s="2">
        <v>2013</v>
      </c>
      <c r="C295" t="str">
        <v>Chicago Department of Planning and Development</v>
      </c>
      <c r="D295" t="str">
        <v>Chicago</v>
      </c>
      <c r="E295" t="str">
        <v>Chicago</v>
      </c>
      <c r="F295" t="str">
        <v>Chicago has implemented plans and policies to concentrate industrial activity in specific areas suited for manufacturing since the 475-acre Stockyards opened in 1865. These areas, usually located along waterways and rail corridors, were formally designated as Industrial Corridors by the Chicago Plan Commission starting in 1992. Their zoning and uses are primarily restricted to industrial or manufacturing activities, and any proposed land use changes require review by the Plan Commission and City Council. The city's 26 designated Industrial Corridors contain two thirds of all the land that's zoned for manufacturing in Chicago, including 15 Planned Manufacturing Districts that further refine the types and scale of allowed uses. Chicago's industrial land use policies have not been updated in approximately 25 years. Recent, community-based planning efforts have determined that new policies are needed to respond to changing industrial demands and for Chicago to maintain its historic role as one of the world's most competitive manufacturing centers. These studies, plans and initiatives enable modern land use policy considerations to move forward in support of jobs, business investment and neighborhood growth (see links below). The goals of the City’s Industrial Corridor modernization efforts are intended to unleash the potential of select industrial areas for advanced manufacturing and technology-oriented jobs while reinforcing industrial activities in other areas; maintain and improve the freight and public transportation systems that serve industrial users in key job centers; support new job growth and local job opportunities, including residents in “at risk” communities; and leverage the unique, physical features of local industrial corridors to improve viability and foster demand.</v>
      </c>
      <c r="G295" t="str">
        <v>https://www.chicago.gov/content/dam/city/depts/zlup/Industrial_Modernization/UpdatedCaseforIndustrialCorridorSystem.pdf</v>
      </c>
    </row>
    <row r="296" spans="1:7">
      <c r="A296" t="str" cm="1">
        <f t="array" ref="A296">IF(Master!$C298="x",Master!$K298:$Q298,"")</f>
        <v/>
      </c>
    </row>
    <row r="297" spans="1:7">
      <c r="A297" t="str" cm="1">
        <f t="array" ref="A297">IF(Master!$C299="x",Master!$K299:$Q299,"")</f>
        <v/>
      </c>
    </row>
    <row r="298" spans="1:7">
      <c r="A298" t="str" cm="1">
        <f t="array" ref="A298">IF(Master!$C300="x",Master!$K300:$Q300,"")</f>
        <v/>
      </c>
    </row>
    <row r="299" spans="1:7">
      <c r="A299" t="str" cm="1">
        <f t="array" ref="A299">IF(Master!$C301="x",Master!$K301:$Q301,"")</f>
        <v/>
      </c>
    </row>
    <row r="300" spans="1:7">
      <c r="A300" t="str" cm="1">
        <f t="array" ref="A300:G300">IF(Master!$C302="x",Master!$K302:$Q302,"")</f>
        <v>The Public Transportation Network in Northeastern Illinois: An Analysis of Existing Conditions</v>
      </c>
      <c r="B300" s="2">
        <v>2013</v>
      </c>
      <c r="C300" t="str">
        <v>Metropolitan Planning Council</v>
      </c>
      <c r="D300" t="str">
        <v>North Park</v>
      </c>
      <c r="E300" t="str">
        <v>Northeastern Illinois</v>
      </c>
      <c r="F300" t="str">
        <v>MPC conducted a review of existing conditions in the region from the perspective of system performance. The data and analysis included in this report provide a summary of MPC's findings on a subset of issues, from funding and spending to system reach and ridership. Though system governance and ethics are clearly important issues that the Task Force must review, these findings suggest that other, bottom-line issues must also be addressed to make Chicago's transit network world class.</v>
      </c>
      <c r="G300" t="str">
        <v>https://www.metroplanning.org/multimedia/publication/778</v>
      </c>
    </row>
    <row r="301" spans="1:7">
      <c r="A301" t="str" cm="1">
        <f t="array" ref="A301">IF(Master!$C303="x",Master!$K303:$Q303,"")</f>
        <v/>
      </c>
    </row>
    <row r="302" spans="1:7" hidden="1">
      <c r="A302" t="str" cm="1">
        <f t="array" ref="A302:G302">IF(Master!$C304="x",Master!$K304:$Q304,"")</f>
        <v>Toward Universal Mobility FULL REPORT: Charting a Path to Improve Transportation Accessibility</v>
      </c>
      <c r="B302">
        <v>2019</v>
      </c>
      <c r="C302" t="str">
        <v>Metropolitan Planning Council</v>
      </c>
      <c r="D302" t="str">
        <v>Chicago</v>
      </c>
      <c r="E302" t="str">
        <v>Chicago</v>
      </c>
      <c r="F302" t="str">
        <v>Nearly every person in the Chicago region, or someone they care for, will face a disability that will impact their mobility at some point in their life. A public transportation system should meet the needs of all its customers, no matter their age or ability. That's why MPC worked with partners to craft 32 recommendations to improve Chicagoland's transportation network. For everyone. </v>
      </c>
      <c r="G302" t="str">
        <v>https://www.metroplanning.org/multimedia/publication/947</v>
      </c>
    </row>
    <row r="303" spans="1:7" hidden="1">
      <c r="A303" t="str" cm="1">
        <f t="array" ref="A303:G303">IF(Master!$C305="x",Master!$K305:$Q305,"")</f>
        <v>Transit Friendly Development Guide - Station Area Typology</v>
      </c>
      <c r="B303">
        <v>2009</v>
      </c>
      <c r="C303" t="str">
        <v>Chicago Transit Authority</v>
      </c>
      <c r="D303" t="str">
        <v>Chicago</v>
      </c>
      <c r="E303" t="str">
        <v>Chicago</v>
      </c>
      <c r="F303" t="str">
        <v>Adopted in 2009, the Transit Friendly Development Guide designates each of the CTA's 144 rail stations with one of seven typologies that are common across the rail system, and aims to shape the public's expectations about potential development while identifying the nearby zoning and infrastructure assets that maximize each station as a community anchor.</v>
      </c>
      <c r="G303" t="str">
        <v>http://www.cct.org/wp-content/uploads/2015/05/11StationAreaTypology2009.pdf</v>
      </c>
    </row>
    <row r="304" spans="1:7" hidden="1">
      <c r="A304" t="str" cm="1">
        <f t="array" ref="A304:G304">IF(Master!$C306="x",Master!$K306:$Q306,"")</f>
        <v>Transportation-Related Turnover Cost Calculator</v>
      </c>
      <c r="B304" s="2">
        <v>2019</v>
      </c>
      <c r="C304" t="str">
        <v>Metropolitan Planning Council</v>
      </c>
      <c r="D304" t="str">
        <v>Chicago</v>
      </c>
      <c r="E304" t="str">
        <v>Chicago</v>
      </c>
      <c r="F304" t="str">
        <v>Turnover is costly for employers. Often, a lack of reliable and practical transportation for employees is a major contributor to annual turnover rates. This spreadsheet tool allows businesses to calculate the potential reduction in turnover costs by investing in a transportation solution to help employees access the workplace. The tool was developed by Boston Consulting Group, who provided MPC with pro-bono support to help implement the transportation equity recommendations from Our Equitable Future.</v>
      </c>
      <c r="G304" t="str">
        <v>https://www.metroplanning.org/multimedia/publication/945</v>
      </c>
    </row>
    <row r="305" spans="1:7">
      <c r="A305" t="str" cm="1">
        <f t="array" ref="A305:G305">IF(Master!$C307="x",Master!$K307:$Q307,"")</f>
        <v>Trends in Transitioning Industrial Districts in U.S. Cities1</v>
      </c>
      <c r="B305" s="2">
        <v>2017</v>
      </c>
      <c r="C305" t="str">
        <v>Chicago Department of Planning and Development</v>
      </c>
      <c r="D305" t="str">
        <v>Chicago</v>
      </c>
      <c r="E305" t="str">
        <v>Chicago</v>
      </c>
      <c r="F305" t="str">
        <v>The Chicago Department of Planning and Development (DPD) began developing a land use framework for the 700-acre North Branch Industrial Corridor in June of 2016. The North Branch, one of 26 Industrial Corridors in the City, is located in close proximity to the Central Business District and is one of the oldest employment centers in Chicago, dating to 1880. Industrial land uses began to leave the area in the 1980’s and the City initiated restrictive industrial zoning to encourage industrial stabilization and new manufacturing. Currently, manufacturing and industrial uses are moving from the area while information and technology office uses are in demand. DPD engaged several consultants to review previous industrial areas in Seattle, Boston, and Pittsburgh to serve as case studies for the evolution of new knowledge-based enterprises or innovation districts in former industrial areas</v>
      </c>
      <c r="G305" t="str">
        <v>https://www.chicago.gov/content/dam/city/depts/dcd/supp_info/industrial/Trends_IndustrialCorridorSystem.pdf</v>
      </c>
    </row>
    <row r="306" spans="1:7">
      <c r="A306" t="str" cm="1">
        <f t="array" ref="A306">IF(Master!$C308="x",Master!$K308:$Q308,"")</f>
        <v/>
      </c>
    </row>
    <row r="307" spans="1:7">
      <c r="A307" t="str" cm="1">
        <f t="array" ref="A307">IF(Master!$C309="x",Master!$K309:$Q309,"")</f>
        <v/>
      </c>
    </row>
    <row r="308" spans="1:7">
      <c r="A308" t="str" cm="1">
        <f t="array" ref="A308:G308">IF(Master!$C310="x",Master!$K310:$Q310,"")</f>
        <v>UIC MULTIMODAL TRANSPORTATION PLAN</v>
      </c>
      <c r="B308" s="2">
        <v>2014</v>
      </c>
      <c r="C308" t="str">
        <v>CMAP</v>
      </c>
      <c r="D308" t="str">
        <v>Near West Side</v>
      </c>
      <c r="E308" t="str">
        <v>UIC</v>
      </c>
      <c r="F308" t="str">
        <v>The UIC Multimodal Transportation Plan looks at destination, gateways and various types of circulation routes by type of transportation to develop a more accessible and comprehensive transportation network.  The document details outreach methods and the connection to the University Master Plan.</v>
      </c>
      <c r="G308" t="str">
        <v>https://www.cmap.illinois.gov/documents/10180/422821/UIC+Multimodal+Transportation+Plan.pdf/923cc497-1731-4008-8e57-6e8a908976ad</v>
      </c>
    </row>
    <row r="309" spans="1:7">
      <c r="A309" t="str" cm="1">
        <f t="array" ref="A309">IF(Master!$C311="x",Master!$K311:$Q311,"")</f>
        <v/>
      </c>
    </row>
    <row r="310" spans="1:7">
      <c r="A310" t="str" cm="1">
        <f t="array" ref="A310">IF(Master!$C312="x",Master!$K312:$Q312,"")</f>
        <v/>
      </c>
    </row>
    <row r="311" spans="1:7">
      <c r="A311" t="str" cm="1">
        <f t="array" ref="A311:G311">IF(Master!$C313="x",Master!$K313:$Q313,"")</f>
        <v>Uptown Corridor Development Initiative Final Report</v>
      </c>
      <c r="B311" s="2">
        <v>2014</v>
      </c>
      <c r="C311" t="str">
        <v>Metropolitan Planning Council</v>
      </c>
      <c r="D311" t="str">
        <v>Uptown</v>
      </c>
      <c r="E311" t="str">
        <v>Uptown</v>
      </c>
      <c r="F311" t="str">
        <v>This report details the results of the rich community engagement process and points the way toward securing equitable development that serves the neighborhood near Wilson Station. It is important to note that our collective goal was not to reach consensus on any one vision, but to identify areas of broad agreement about the future of these sites and the Broadway corridor. The results and recommendations from Uptown’s efforts also can inform future TOD opportunities across the region, and in metropolitan areas across the nation.</v>
      </c>
      <c r="G311" t="str">
        <v>https://www.metroplanning.org/multimedia/publication/759</v>
      </c>
    </row>
    <row r="312" spans="1:7" hidden="1">
      <c r="A312" t="str" cm="1">
        <f t="array" ref="A312:G312">IF(Master!$C314="x",Master!$K314:$Q314,"")</f>
        <v>Vision Driving Development: Lawndale Corridor Development Initiative</v>
      </c>
      <c r="B312">
        <v>2009</v>
      </c>
      <c r="C312" t="str">
        <v>Metropolitan Planning Council</v>
      </c>
      <c r="D312" t="str">
        <v>North Lawndale</v>
      </c>
      <c r="E312" t="str">
        <v>Lawndale</v>
      </c>
      <c r="F312" t="str">
        <v>The Lawndale Corridor Development Initiative (CDI) was an interactive planning process that involved Lawndale residents, architects and developers in the creation of practical development recommendations for parcels along Ogden Avenue. More than 100 residents participated in the Lawndale CDI during the summer of 2008. This publication is meant to provide developers, investors, and others interested in the redevelopment of Lawndale with an understanding of the type of development the community wishes to see, as well as equip community members with a guide by which to assess future development proposals. The three development recommendations in this report were selected by meeting participants as the most desirable of the proposals designed by residents during the Lawndale CDI process.</v>
      </c>
      <c r="G312" t="str">
        <v>https://www.metroplanning.org/multimedia/publication/46</v>
      </c>
    </row>
    <row r="313" spans="1:7" hidden="1">
      <c r="A313" t="str" cm="1">
        <f t="array" ref="A313:G313">IF(Master!$C315="x",Master!$K315:$Q315,"")</f>
        <v>Vision Zero Chicago -  Downtown Action Plan</v>
      </c>
      <c r="B313" s="2">
        <v>2017</v>
      </c>
      <c r="C313" t="str">
        <v>Chicago Department of Transportation</v>
      </c>
      <c r="D313" t="str">
        <v>Loop</v>
      </c>
      <c r="E313" t="str">
        <v>Loop</v>
      </c>
      <c r="F313" t="str">
        <v>The Vision Zero Downtown Action Plan is a guiding document that details the underlying traffic safety issues in Chicago’s Downtown and the recommendations that have been developed by the Vision Zero Chicago Downtown Task Force to address them. Knowing that every community in Chicago has a distinct character and faces different challenges, the Downtown crash reduction planning process reflects the area’s role as the economic and transportation hub for the region and the voices of those who live, work and travel in the area.</v>
      </c>
      <c r="G313" t="str">
        <v>https://www.chicago.gov/content/dam/city/depts/cdot/pedestrian/VZ/Vision%20Zero%20Chicago%20Downtown%20Action%20Plan_November%202020_LowRes.pdf</v>
      </c>
    </row>
    <row r="314" spans="1:7" hidden="1">
      <c r="A314" t="str" cm="1">
        <f t="array" ref="A314:G314">IF(Master!$C316="x",Master!$K316:$Q316,"")</f>
        <v>Vision Zero Chicago -  Milwaukee Avenue Rapid Delivery Project</v>
      </c>
      <c r="B314">
        <v>2019</v>
      </c>
      <c r="C314" t="str">
        <v>Chicago Department of Transportation</v>
      </c>
      <c r="D314" t="str">
        <v>West Town</v>
      </c>
      <c r="E314" t="str">
        <v>Ward 1</v>
      </c>
      <c r="F314" t="str">
        <v>In the summer of 2017, the Chicago Department of Transportation (CDOT) implemented changes to Milwaukee Avenue between Western Avenue and Division Street to enhance the safety of the corridor for people walking, biking, riding transit, and driving. CDOT’s Vision Zero Action Plan identified this segment as a High Crash Corridor where a disproportionately high number of people are killed or severely injured in crashes. Improvements were made as part of CDOT’s Vision Zero initiative and implemented as a Rapid Delivery Project.</v>
      </c>
      <c r="G314" t="str">
        <v>https://www.chicago.gov/content/dam/city/depts/cdot/CDOT%20Projects/VisionZero/Milwaukee_RDP_final_04262019_pgs.pdf</v>
      </c>
    </row>
    <row r="315" spans="1:7" hidden="1">
      <c r="A315" t="str" cm="1">
        <f t="array" ref="A315:G315">IF(Master!$C317="x",Master!$K317:$Q317,"")</f>
        <v>Vision Zero Chicago -  West Side Plan</v>
      </c>
      <c r="B315">
        <v>2017</v>
      </c>
      <c r="C315" t="str">
        <v>Chicago Department of Transportation</v>
      </c>
      <c r="D315" t="str">
        <v>West and Near West Side</v>
      </c>
      <c r="E315" t="str">
        <v>West Side</v>
      </c>
      <c r="F315" t="str">
        <v>The Vision Zero West Side Plan is a guiding document that describes the traffic safety priorities of three West Side communities and the resources available or needed to address them. Austin, North Lawndale, and Garfield Park are the focus West Side neighborhoods identified as High Crash Areas in the Vision Zero Chicago Action Plan. As part of Vision Zero is city-wide efforts to eliminate traffic fatalities and serious injuries by 2026</v>
      </c>
      <c r="G315" t="str">
        <v>https://www.chicago.gov/content/dam/city/depts/cdot/CDOT%20Projects/VisionZero/VZ_West_Side_Plan-online.pdf</v>
      </c>
    </row>
    <row r="316" spans="1:7" hidden="1">
      <c r="A316" t="str" cm="1">
        <f t="array" ref="A316:G316">IF(Master!$C318="x",Master!$K318:$Q318,"")</f>
        <v>Vision Zero Chicago - Chicago’s Initiative to Eliminate Traffic Fatalities and Serious Injuries by 2026</v>
      </c>
      <c r="B316" s="2">
        <v>2017</v>
      </c>
      <c r="C316" t="str">
        <v>Chicago Department of Transportation</v>
      </c>
      <c r="D316" t="str">
        <v>Chicago</v>
      </c>
      <c r="E316" t="str">
        <v>Chicago</v>
      </c>
      <c r="F316" t="str">
        <v>Vision Zero is Chicago’s commitment to eliminating death and serious injury from traffic crashes by 2026. This Action Plan is a guiding document identifying the City’s priorities and resources for traffic safety initiatives through 2019. Under the leadership of the Office of the Mayor, more than a dozen City departments and sister agencies collaborated to develop the plan. Vision Zero commits to several principles, most importantly, that traffic crashes are not “accidents,” and that the tools and technology exist to prevent loss of life.</v>
      </c>
      <c r="G316" t="str">
        <v>https://secureservercdn.net/198.71.233.109/8gq.ef1.myftpupload.com/wp-content/uploads/2016/05/17_0612-VZ-Action-Plan_FOR-WEB.pdf</v>
      </c>
    </row>
    <row r="317" spans="1:7">
      <c r="A317" t="str" cm="1">
        <f t="array" ref="A317:G317">IF(Master!$C319="x",Master!$K319:$Q319,"")</f>
        <v>Washington Heights/ 95th Street Planning Priorities Report</v>
      </c>
      <c r="B317" s="2">
        <v>2016</v>
      </c>
      <c r="C317" t="str">
        <v>CMAP</v>
      </c>
      <c r="D317" t="str">
        <v>Washington Heights</v>
      </c>
      <c r="E317" t="str">
        <v>Washington Heights</v>
      </c>
      <c r="F317" t="str">
        <v>With many active projects in the area, the Endeleo Institute sought to determine the community’s main priorities and to plan for transit-oriented and economic development opportunities. The Endeleo Institute emphasized the need to revitalize the 95th Street corridor to build on existing resources and reduce the effects of economic decline and disinvestment. This planning priorities report considers the main challenges and assets of Washington Heights and the 95th Street corridor, proposing recommendations that will prepare the community for long-range planning. CMAP staff collected information and analyzed the existing conditions surrounding 95th street to develop strategies that will help the community achieve its identified goals.</v>
      </c>
      <c r="G317" t="str">
        <v>https://www.cmap.illinois.gov/documents/10180/0/Endeleo+PPR+FINAL.pdf/0dc3ba31-2397-0ba1-6a52-73a7b01b0fec</v>
      </c>
    </row>
    <row r="318" spans="1:7">
      <c r="A318" t="str" cm="1">
        <f t="array" ref="A318">IF(Master!$C320="x",Master!$K320:$Q320,"")</f>
        <v/>
      </c>
    </row>
    <row r="319" spans="1:7">
      <c r="A319" t="str" cm="1">
        <f t="array" ref="A319:G319">IF(Master!$C321="x",Master!$K321:$Q321,"")</f>
        <v>Water Affordability in Northeastern Illinois: Addressing Water Equity in a Time of Rising Costs</v>
      </c>
      <c r="B319" s="2">
        <v>2020</v>
      </c>
      <c r="C319" t="str">
        <v>Metropolitan Planning Council</v>
      </c>
      <c r="D319" t="str">
        <v>North Park</v>
      </c>
      <c r="E319" t="str">
        <v>Northeastern Illinois</v>
      </c>
      <c r="F319" t="str">
        <v>This report reveals that current methods for analyzing and identifying water affordability challenges are currently evolving. In fact, this report shows that half of the region’s municipalities have at least one census tract where the lowest income earners are water burdened.. This research is meant to begin analyzing and exploring the issue while outlining possible solutions for tackling water affordability in metropolitan Chicago communities. Understanding the underlying causes of increasing water burden is critical to designing an equitable water rate structure and effective water affordability programs. While more research is needed to understand household-level trends, this report and accompanying package of resources represents an important first step in quantifying the extent of the problem in northeastern Illinois, and exploring strategies for tackling the growing affordability challenge.</v>
      </c>
      <c r="G319" t="str">
        <v>https://www.metroplanning.org/multimedia/publication/950</v>
      </c>
    </row>
    <row r="320" spans="1:7">
      <c r="A320" t="str" cm="1">
        <f t="array" ref="A320">IF(Master!$C322="x",Master!$K322:$Q322,"")</f>
        <v/>
      </c>
    </row>
    <row r="321" spans="1:7">
      <c r="A321" t="str" cm="1">
        <f t="array" ref="A321">IF(Master!$C323="x",Master!$K323:$Q323,"")</f>
        <v/>
      </c>
    </row>
    <row r="322" spans="1:7">
      <c r="A322" t="str" cm="1">
        <f t="array" ref="A322:G322">IF(Master!$C324="x",Master!$K324:$Q324,"")</f>
        <v>West Pullman Industrial Conservation Area</v>
      </c>
      <c r="B322" s="2">
        <v>1997</v>
      </c>
      <c r="C322" t="str">
        <v>Chicago Department of Planning and Development</v>
      </c>
      <c r="D322" t="str">
        <v>Pullman</v>
      </c>
      <c r="E322" t="str">
        <v>West Pullman</v>
      </c>
      <c r="F322" t="str">
        <v xml:space="preserve">The West Pullman Industrial Park TIF was created to support ongoing industrial investments within the West Pullman Industrial Park. Encompassing 210 acres, the TIF is intended to foster the area's revitalization through site assembly efforts, soil remediation projects, and numerous infrastructure improvements, specifically the reconstruction of 119th, 120th and Morgan streets, and portions of Loomis and Racine avenues. The TIF is intended to foster other job-generating activities that promote the area's underlying industrial assets, specifically its large tracts of vacant land that lie in close proximity to major expressways, public transit amenities and a large and stable workforce. Job training and relocation costs are also supported by the TIF. The Redevelopment Plan is an integrated and comprehensive strategy designed to address the full range of issues that are making the proposed West pullman IPCS unattractive for new private investment. </v>
      </c>
      <c r="G322" t="str">
        <v>https://www.chicago.gov/content/dam/city/depts/dcd/tif/plans/T_050_WestPullmanRDP.pdf</v>
      </c>
    </row>
    <row r="323" spans="1:7">
      <c r="A323" t="str" cm="1">
        <f t="array" ref="A323">IF(Master!$C325="x",Master!$K325:$Q325,"")</f>
        <v/>
      </c>
    </row>
    <row r="324" spans="1:7">
      <c r="A324" t="str" cm="1">
        <f t="array" ref="A324">IF(Master!$C326="x",Master!$K326:$Q326,"")</f>
        <v/>
      </c>
    </row>
    <row r="325" spans="1:7">
      <c r="A325" t="str" cm="1">
        <f t="array" ref="A325">IF(Master!$C327="x",Master!$K327:$Q327,"")</f>
        <v/>
      </c>
    </row>
    <row r="326" spans="1:7" hidden="1">
      <c r="A326" t="str" cm="1">
        <f t="array" ref="A326">IF(Master!$C328="x",Master!$K328:$Q328,"")</f>
        <v/>
      </c>
      <c r="B326"/>
    </row>
    <row r="327" spans="1:7">
      <c r="A327" t="str" cm="1">
        <f t="array" ref="A327:G327">IF(Master!$C329="x",Master!$K329:$Q329,"")</f>
        <v>Woodlawn Corridor Development Initiative</v>
      </c>
      <c r="B327" s="2">
        <v>2018</v>
      </c>
      <c r="C327" t="str">
        <v>Metropolitan Planning Council</v>
      </c>
      <c r="D327" t="str">
        <v>Woodlawn</v>
      </c>
      <c r="E327" t="str">
        <v>Woodlawn</v>
      </c>
      <c r="F327" t="str">
        <v>In January 2018, MPC brought the Corridor Development Initiative to Woodlawn to align conversations on investments near 63rd &amp; Cottage Grove and lead community members in a process to create viable development proposals. In collaboration with volunteer experts in development and design, MPC helped stakeholders understand the benefits under the City of Chicago’s TOD ordinance, potential government incentives and historic preservation financing sources, and how building design can promote positive health outcomes. Neighbors, business owners and institutional partners participated in small group discussions, building block exercises and keypad polling to craft specific recommendations that considered market realities, economic impacts and how the design could improve the health of residents and upgrade existing transit assets. This report documents the results of our engagement process.</v>
      </c>
      <c r="G327" t="str">
        <v>https://www.metroplanning.org/multimedia/publication/895</v>
      </c>
    </row>
    <row r="328" spans="1:7" hidden="1">
      <c r="A328" t="str" cm="1">
        <f t="array" ref="A328">IF(Master!$C330="x",Master!$K330:$Q330,"")</f>
        <v/>
      </c>
      <c r="B328"/>
    </row>
    <row r="329" spans="1:7" hidden="1">
      <c r="A329" t="str" cm="1">
        <f t="array" ref="A329:G329">IF(Master!$C331="x",Master!$K331:$Q331,"")</f>
        <v>Woodlawn Neighborhood Master Plan</v>
      </c>
      <c r="B329">
        <v>2016</v>
      </c>
      <c r="C329" t="str">
        <v>Network of Woodlawn</v>
      </c>
      <c r="D329" t="str">
        <v>Woodlawn</v>
      </c>
      <c r="E329" t="str">
        <v>Woodlawn</v>
      </c>
      <c r="F329">
        <v>0</v>
      </c>
      <c r="G329" t="str">
        <v>https://www.chicago.gov/city/en/depts/dcd/supp_info/woodlawn-community-development.html</v>
      </c>
    </row>
    <row r="330" spans="1:7">
      <c r="A330" t="str" cm="1">
        <f t="array" ref="A330">IF(Master!$C332="x",Master!$K332:$Q332,"")</f>
        <v/>
      </c>
    </row>
    <row r="331" spans="1:7" hidden="1">
      <c r="A331" t="str" cm="1">
        <f t="array" ref="A331">IF(Master!$C333="x",Master!$K333:$Q333,"")</f>
        <v/>
      </c>
      <c r="B331"/>
    </row>
    <row r="332" spans="1:7" hidden="1">
      <c r="A332" t="str" cm="1">
        <f t="array" ref="A332">IF(Master!$C334="x",Master!$K334:$Q334,"")</f>
        <v/>
      </c>
      <c r="B332"/>
    </row>
    <row r="333" spans="1:7">
      <c r="A333" t="str" cm="1">
        <f t="array" ref="A333:G333">IF(Master!$C335="x",Master!$K335:$Q335,"")</f>
        <v>Yellow Line Extension</v>
      </c>
      <c r="B333" s="2">
        <v>2010</v>
      </c>
      <c r="C333" t="str">
        <v>Chicago Transit Authority</v>
      </c>
      <c r="D333" t="str">
        <v>Chicago</v>
      </c>
      <c r="E333" t="str">
        <v>Chicago</v>
      </c>
      <c r="F333" t="str">
        <v>The Yellow Line Extension Project would extend the transit line from Dempster Station to Old Orchard Road in Skokie.  The CTA completed Alternatives Analysis from 2006-2009 and Environmental Scoping from 2009-2010. The CTA is not studying this project at this time and it is not included in the list of fiscally constrained projects in CMAP’s Go To 2040 Comprehensive Regional Plan. </v>
      </c>
      <c r="G333" t="str">
        <v>https://www.transitchicago.com/yelloweis/</v>
      </c>
    </row>
    <row r="334" spans="1:7" hidden="1">
      <c r="A334" t="str" cm="1">
        <f t="array" ref="A334">IF(Master!$C336="x",Master!$K336:$Q336,"")</f>
        <v/>
      </c>
      <c r="B334"/>
    </row>
    <row r="335" spans="1:7" hidden="1">
      <c r="A335" t="str" cm="1">
        <f t="array" ref="A335">IF(Master!$C337="x",Master!$K337:$Q337,"")</f>
        <v/>
      </c>
      <c r="B335"/>
    </row>
    <row r="336" spans="1:7" hidden="1">
      <c r="A336" t="str" cm="1">
        <f t="array" ref="A336">IF(Master!$C338="x",Master!$K338:$Q338,"")</f>
        <v/>
      </c>
      <c r="B336"/>
    </row>
    <row r="337" spans="1:2" hidden="1">
      <c r="A337" t="str" cm="1">
        <f t="array" ref="A337">IF(Master!$C339="x",Master!$K339:$Q339,"")</f>
        <v/>
      </c>
      <c r="B337"/>
    </row>
    <row r="338" spans="1:2" hidden="1">
      <c r="A338" t="str" cm="1">
        <f t="array" ref="A338">IF(Master!$C340="x",Master!$K340:$Q340,"")</f>
        <v/>
      </c>
      <c r="B338"/>
    </row>
    <row r="339" spans="1:2" hidden="1">
      <c r="A339" t="str" cm="1">
        <f t="array" ref="A339">IF(Master!$C341="x",Master!$K341:$Q341,"")</f>
        <v/>
      </c>
      <c r="B339"/>
    </row>
    <row r="340" spans="1:2" hidden="1">
      <c r="A340" t="str" cm="1">
        <f t="array" ref="A340">IF(Master!$C342="x",Master!$K342:$Q342,"")</f>
        <v/>
      </c>
      <c r="B340"/>
    </row>
    <row r="341" spans="1:2" hidden="1">
      <c r="A341" t="str" cm="1">
        <f t="array" ref="A341">IF(Master!$C343="x",Master!$K343:$Q343,"")</f>
        <v/>
      </c>
      <c r="B341"/>
    </row>
    <row r="342" spans="1:2" hidden="1">
      <c r="A342" t="str" cm="1">
        <f t="array" ref="A342">IF(Master!$C344="x",Master!$K344:$Q344,"")</f>
        <v/>
      </c>
      <c r="B342"/>
    </row>
    <row r="343" spans="1:2" hidden="1">
      <c r="A343" t="str" cm="1">
        <f t="array" ref="A343">IF(Master!$C345="x",Master!$K345:$Q345,"")</f>
        <v/>
      </c>
      <c r="B343"/>
    </row>
    <row r="344" spans="1:2" hidden="1">
      <c r="A344" t="str" cm="1">
        <f t="array" ref="A344">IF(Master!$C346="x",Master!$K346:$Q346,"")</f>
        <v/>
      </c>
      <c r="B344"/>
    </row>
    <row r="345" spans="1:2" hidden="1">
      <c r="A345" t="str" cm="1">
        <f t="array" ref="A345">IF(Master!$C347="x",Master!$K347:$Q347,"")</f>
        <v/>
      </c>
      <c r="B345"/>
    </row>
    <row r="346" spans="1:2" hidden="1">
      <c r="A346" t="str" cm="1">
        <f t="array" ref="A346">IF(Master!$C348="x",Master!$K348:$Q348,"")</f>
        <v/>
      </c>
      <c r="B346"/>
    </row>
    <row r="347" spans="1:2" hidden="1">
      <c r="A347" t="str" cm="1">
        <f t="array" ref="A347">IF(Master!$C349="x",Master!$K349:$Q349,"")</f>
        <v/>
      </c>
      <c r="B347"/>
    </row>
    <row r="348" spans="1:2" hidden="1">
      <c r="A348" t="str" cm="1">
        <f t="array" ref="A348">IF(Master!$C350="x",Master!$K350:$Q350,"")</f>
        <v/>
      </c>
      <c r="B348"/>
    </row>
    <row r="349" spans="1:2" hidden="1">
      <c r="A349" t="str" cm="1">
        <f t="array" ref="A349">IF(Master!$C351="x",Master!$K351:$Q351,"")</f>
        <v/>
      </c>
      <c r="B349"/>
    </row>
    <row r="350" spans="1:2" hidden="1">
      <c r="A350" t="str" cm="1">
        <f t="array" ref="A350">IF(Master!$C352="x",Master!$K352:$Q352,"")</f>
        <v/>
      </c>
      <c r="B350"/>
    </row>
    <row r="351" spans="1:2" hidden="1">
      <c r="A351" t="str" cm="1">
        <f t="array" ref="A351">IF(Master!$C353="x",Master!$K353:$Q353,"")</f>
        <v/>
      </c>
      <c r="B351"/>
    </row>
    <row r="352" spans="1:2" hidden="1">
      <c r="A352" t="str" cm="1">
        <f t="array" ref="A352">IF(Master!$C354="x",Master!$K354:$Q354,"")</f>
        <v/>
      </c>
      <c r="B352"/>
    </row>
    <row r="353" spans="1:2" hidden="1">
      <c r="A353" t="str" cm="1">
        <f t="array" ref="A353">IF(Master!$C355="x",Master!$K355:$Q355,"")</f>
        <v/>
      </c>
      <c r="B353"/>
    </row>
    <row r="354" spans="1:2" hidden="1">
      <c r="A354" t="str" cm="1">
        <f t="array" ref="A354">IF(Master!$C356="x",Master!$K356:$Q356,"")</f>
        <v/>
      </c>
      <c r="B354"/>
    </row>
    <row r="355" spans="1:2" hidden="1">
      <c r="A355" t="str" cm="1">
        <f t="array" ref="A355">IF(Master!$C357="x",Master!$K357:$Q357,"")</f>
        <v/>
      </c>
      <c r="B355"/>
    </row>
    <row r="356" spans="1:2" hidden="1">
      <c r="A356" t="str" cm="1">
        <f t="array" ref="A356">IF(Master!$C358="x",Master!$K358:$Q358,"")</f>
        <v/>
      </c>
      <c r="B356"/>
    </row>
    <row r="357" spans="1:2" hidden="1">
      <c r="A357" t="str" cm="1">
        <f t="array" ref="A357">IF(Master!$C359="x",Master!$K359:$Q359,"")</f>
        <v/>
      </c>
      <c r="B357"/>
    </row>
    <row r="358" spans="1:2" hidden="1">
      <c r="A358" t="str" cm="1">
        <f t="array" ref="A358">IF(Master!$C360="x",Master!$K360:$Q360,"")</f>
        <v/>
      </c>
      <c r="B358"/>
    </row>
    <row r="359" spans="1:2" hidden="1">
      <c r="A359" t="str" cm="1">
        <f t="array" ref="A359">IF(Master!$C361="x",Master!$K361:$Q361,"")</f>
        <v/>
      </c>
      <c r="B359"/>
    </row>
    <row r="360" spans="1:2" hidden="1">
      <c r="A360" t="str" cm="1">
        <f t="array" ref="A360">IF(Master!$C362="x",Master!$K362:$Q362,"")</f>
        <v/>
      </c>
      <c r="B360"/>
    </row>
    <row r="361" spans="1:2" hidden="1">
      <c r="A361" t="str" cm="1">
        <f t="array" ref="A361">IF(Master!$C363="x",Master!$K363:$Q363,"")</f>
        <v/>
      </c>
      <c r="B361"/>
    </row>
    <row r="362" spans="1:2" hidden="1">
      <c r="A362" t="str" cm="1">
        <f t="array" ref="A362">IF(Master!$C364="x",Master!$K364:$Q364,"")</f>
        <v/>
      </c>
      <c r="B362"/>
    </row>
    <row r="363" spans="1:2" hidden="1">
      <c r="A363" t="str" cm="1">
        <f t="array" ref="A363">IF(Master!$C365="x",Master!$K365:$Q365,"")</f>
        <v/>
      </c>
      <c r="B363"/>
    </row>
    <row r="364" spans="1:2" hidden="1">
      <c r="A364" t="str" cm="1">
        <f t="array" ref="A364">IF(Master!$C366="x",Master!$K366:$Q366,"")</f>
        <v/>
      </c>
      <c r="B364"/>
    </row>
    <row r="365" spans="1:2" hidden="1">
      <c r="A365" t="str" cm="1">
        <f t="array" ref="A365">IF(Master!$C367="x",Master!$K367:$Q367,"")</f>
        <v/>
      </c>
      <c r="B365"/>
    </row>
    <row r="366" spans="1:2" hidden="1">
      <c r="A366" t="str" cm="1">
        <f t="array" ref="A366">IF(Master!$C368="x",Master!$K368:$Q368,"")</f>
        <v/>
      </c>
      <c r="B366"/>
    </row>
    <row r="367" spans="1:2" hidden="1">
      <c r="A367" t="str" cm="1">
        <f t="array" ref="A367">IF(Master!$C369="x",Master!$K369:$Q369,"")</f>
        <v/>
      </c>
      <c r="B367"/>
    </row>
    <row r="368" spans="1:2" hidden="1">
      <c r="A368" t="str" cm="1">
        <f t="array" ref="A368">IF(Master!$C370="x",Master!$K370:$Q370,"")</f>
        <v/>
      </c>
      <c r="B368"/>
    </row>
    <row r="369" spans="1:2" hidden="1">
      <c r="A369" t="str" cm="1">
        <f t="array" ref="A369">IF(Master!$C371="x",Master!$K371:$Q371,"")</f>
        <v/>
      </c>
      <c r="B369"/>
    </row>
    <row r="370" spans="1:2" hidden="1">
      <c r="A370" t="str" cm="1">
        <f t="array" ref="A370">IF(Master!$C372="x",Master!$K372:$Q372,"")</f>
        <v/>
      </c>
      <c r="B370"/>
    </row>
    <row r="371" spans="1:2" hidden="1">
      <c r="A371" t="str" cm="1">
        <f t="array" ref="A371">IF(Master!$C373="x",Master!$K373:$Q373,"")</f>
        <v/>
      </c>
      <c r="B371"/>
    </row>
    <row r="372" spans="1:2" hidden="1">
      <c r="A372" t="str" cm="1">
        <f t="array" ref="A372">IF(Master!$C374="x",Master!$K374:$Q374,"")</f>
        <v/>
      </c>
      <c r="B372"/>
    </row>
    <row r="373" spans="1:2" hidden="1">
      <c r="A373" t="str" cm="1">
        <f t="array" ref="A373">IF(Master!$C375="x",Master!$K375:$Q375,"")</f>
        <v/>
      </c>
      <c r="B373"/>
    </row>
    <row r="374" spans="1:2" hidden="1">
      <c r="A374" t="str" cm="1">
        <f t="array" ref="A374">IF(Master!$C376="x",Master!$K376:$Q376,"")</f>
        <v/>
      </c>
      <c r="B374"/>
    </row>
    <row r="375" spans="1:2" hidden="1">
      <c r="A375" t="str" cm="1">
        <f t="array" ref="A375">IF(Master!$C377="x",Master!$K377:$Q377,"")</f>
        <v/>
      </c>
      <c r="B375"/>
    </row>
    <row r="376" spans="1:2" hidden="1">
      <c r="A376" t="str" cm="1">
        <f t="array" ref="A376">IF(Master!$C378="x",Master!$K378:$Q378,"")</f>
        <v/>
      </c>
      <c r="B376"/>
    </row>
    <row r="377" spans="1:2" hidden="1">
      <c r="A377" t="str" cm="1">
        <f t="array" ref="A377">IF(Master!$C379="x",Master!$K379:$Q379,"")</f>
        <v/>
      </c>
      <c r="B377"/>
    </row>
    <row r="378" spans="1:2" hidden="1">
      <c r="A378" t="str" cm="1">
        <f t="array" ref="A378">IF(Master!$C380="x",Master!$K380:$Q380,"")</f>
        <v/>
      </c>
      <c r="B378"/>
    </row>
    <row r="379" spans="1:2" hidden="1">
      <c r="A379" t="str" cm="1">
        <f t="array" ref="A379">IF(Master!$C381="x",Master!$K381:$Q381,"")</f>
        <v/>
      </c>
      <c r="B379"/>
    </row>
    <row r="380" spans="1:2" hidden="1">
      <c r="A380" t="str" cm="1">
        <f t="array" ref="A380">IF(Master!$C382="x",Master!$K382:$Q382,"")</f>
        <v/>
      </c>
      <c r="B380"/>
    </row>
    <row r="381" spans="1:2" hidden="1">
      <c r="A381" t="str" cm="1">
        <f t="array" ref="A381">IF(Master!$C383="x",Master!$K383:$Q383,"")</f>
        <v/>
      </c>
      <c r="B381"/>
    </row>
    <row r="382" spans="1:2" hidden="1">
      <c r="A382" t="str" cm="1">
        <f t="array" ref="A382">IF(Master!$C384="x",Master!$K384:$Q384,"")</f>
        <v/>
      </c>
      <c r="B382"/>
    </row>
    <row r="383" spans="1:2" hidden="1">
      <c r="A383" t="str" cm="1">
        <f t="array" ref="A383">IF(Master!$C385="x",Master!$K385:$Q385,"")</f>
        <v/>
      </c>
      <c r="B383"/>
    </row>
    <row r="384" spans="1:2" hidden="1">
      <c r="A384" t="str" cm="1">
        <f t="array" ref="A384">IF(Master!$C386="x",Master!$K386:$Q386,"")</f>
        <v/>
      </c>
      <c r="B384"/>
    </row>
    <row r="385" spans="1:2" hidden="1">
      <c r="A385" t="str" cm="1">
        <f t="array" ref="A385">IF(Master!$C387="x",Master!$K387:$Q387,"")</f>
        <v/>
      </c>
      <c r="B385"/>
    </row>
    <row r="386" spans="1:2" hidden="1">
      <c r="A386" t="str" cm="1">
        <f t="array" ref="A386">IF(Master!$C388="x",Master!$K388:$Q388,"")</f>
        <v/>
      </c>
      <c r="B386"/>
    </row>
    <row r="387" spans="1:2" hidden="1">
      <c r="A387" t="str" cm="1">
        <f t="array" ref="A387">IF(Master!$C389="x",Master!$K389:$Q389,"")</f>
        <v/>
      </c>
      <c r="B387"/>
    </row>
    <row r="388" spans="1:2" hidden="1">
      <c r="A388" t="str" cm="1">
        <f t="array" ref="A388">IF(Master!$C390="x",Master!$K390:$Q390,"")</f>
        <v/>
      </c>
      <c r="B388"/>
    </row>
    <row r="389" spans="1:2" hidden="1">
      <c r="A389" t="str" cm="1">
        <f t="array" ref="A389">IF(Master!$C391="x",Master!$K391:$Q391,"")</f>
        <v/>
      </c>
      <c r="B389"/>
    </row>
    <row r="390" spans="1:2" hidden="1">
      <c r="A390" t="str" cm="1">
        <f t="array" ref="A390">IF(Master!$C392="x",Master!$K392:$Q392,"")</f>
        <v/>
      </c>
      <c r="B390"/>
    </row>
    <row r="391" spans="1:2" hidden="1">
      <c r="A391" t="str" cm="1">
        <f t="array" ref="A391">IF(Master!$C393="x",Master!$K393:$Q393,"")</f>
        <v/>
      </c>
      <c r="B391"/>
    </row>
    <row r="392" spans="1:2" hidden="1">
      <c r="A392" t="str" cm="1">
        <f t="array" ref="A392">IF(Master!$C394="x",Master!$K394:$Q394,"")</f>
        <v/>
      </c>
      <c r="B392"/>
    </row>
    <row r="393" spans="1:2" hidden="1">
      <c r="A393" t="str" cm="1">
        <f t="array" ref="A393">IF(Master!$C395="x",Master!$K395:$Q395,"")</f>
        <v/>
      </c>
      <c r="B393"/>
    </row>
    <row r="394" spans="1:2" hidden="1">
      <c r="A394" t="str" cm="1">
        <f t="array" ref="A394">IF(Master!$C396="x",Master!$K396:$Q396,"")</f>
        <v/>
      </c>
      <c r="B394"/>
    </row>
    <row r="395" spans="1:2" hidden="1">
      <c r="A395" t="str" cm="1">
        <f t="array" ref="A395">IF(Master!$C397="x",Master!$K397:$Q397,"")</f>
        <v/>
      </c>
      <c r="B395"/>
    </row>
    <row r="396" spans="1:2" hidden="1">
      <c r="A396" t="str" cm="1">
        <f t="array" ref="A396">IF(Master!$C398="x",Master!$K398:$Q398,"")</f>
        <v/>
      </c>
      <c r="B396"/>
    </row>
    <row r="397" spans="1:2" hidden="1">
      <c r="A397" t="str" cm="1">
        <f t="array" ref="A397">IF(Master!$C399="x",Master!$K399:$Q399,"")</f>
        <v/>
      </c>
      <c r="B397"/>
    </row>
    <row r="398" spans="1:2" hidden="1">
      <c r="A398" t="str" cm="1">
        <f t="array" ref="A398">IF(Master!$C400="x",Master!$K400:$Q400,"")</f>
        <v/>
      </c>
      <c r="B398"/>
    </row>
    <row r="399" spans="1:2" hidden="1">
      <c r="A399" t="str" cm="1">
        <f t="array" ref="A399">IF(Master!$C401="x",Master!$K401:$Q401,"")</f>
        <v/>
      </c>
      <c r="B399"/>
    </row>
    <row r="400" spans="1:2" hidden="1">
      <c r="A400" t="str" cm="1">
        <f t="array" ref="A400">IF(Master!$C402="x",Master!$K402:$Q402,"")</f>
        <v/>
      </c>
      <c r="B400"/>
    </row>
    <row r="401" spans="1:2" hidden="1">
      <c r="A401" t="str" cm="1">
        <f t="array" ref="A401">IF(Master!$C403="x",Master!$K403:$Q403,"")</f>
        <v/>
      </c>
      <c r="B401"/>
    </row>
    <row r="402" spans="1:2" hidden="1">
      <c r="A402" t="str" cm="1">
        <f t="array" ref="A402">IF(Master!$C404="x",Master!$K404:$Q404,"")</f>
        <v/>
      </c>
      <c r="B402"/>
    </row>
    <row r="403" spans="1:2" hidden="1">
      <c r="A403" t="str" cm="1">
        <f t="array" ref="A403">IF(Master!$C405="x",Master!$K405:$Q405,"")</f>
        <v/>
      </c>
      <c r="B403"/>
    </row>
    <row r="404" spans="1:2" hidden="1">
      <c r="A404" t="str" cm="1">
        <f t="array" ref="A404">IF(Master!$C406="x",Master!$K406:$Q406,"")</f>
        <v/>
      </c>
      <c r="B404"/>
    </row>
    <row r="405" spans="1:2" hidden="1">
      <c r="A405" t="str" cm="1">
        <f t="array" ref="A405">IF(Master!$C407="x",Master!$K407:$Q407,"")</f>
        <v/>
      </c>
      <c r="B405"/>
    </row>
    <row r="406" spans="1:2" hidden="1">
      <c r="A406" t="str" cm="1">
        <f t="array" ref="A406">IF(Master!$C408="x",Master!$K408:$Q408,"")</f>
        <v/>
      </c>
      <c r="B406"/>
    </row>
    <row r="407" spans="1:2" hidden="1">
      <c r="A407" t="str" cm="1">
        <f t="array" ref="A407">IF(Master!$C409="x",Master!$K409:$Q409,"")</f>
        <v/>
      </c>
      <c r="B407"/>
    </row>
    <row r="408" spans="1:2" hidden="1">
      <c r="A408" t="str" cm="1">
        <f t="array" ref="A408">IF(Master!$C410="x",Master!$K410:$Q410,"")</f>
        <v/>
      </c>
      <c r="B408"/>
    </row>
    <row r="409" spans="1:2" hidden="1">
      <c r="A409" t="str" cm="1">
        <f t="array" ref="A409">IF(Master!$C411="x",Master!$K411:$Q411,"")</f>
        <v/>
      </c>
      <c r="B409"/>
    </row>
    <row r="410" spans="1:2" hidden="1">
      <c r="A410" t="str" cm="1">
        <f t="array" ref="A410">IF(Master!$C412="x",Master!$K412:$Q412,"")</f>
        <v/>
      </c>
      <c r="B410"/>
    </row>
    <row r="411" spans="1:2" hidden="1">
      <c r="A411" t="str" cm="1">
        <f t="array" ref="A411">IF(Master!$C413="x",Master!$K413:$Q413,"")</f>
        <v/>
      </c>
      <c r="B411"/>
    </row>
    <row r="412" spans="1:2" hidden="1">
      <c r="A412" t="str" cm="1">
        <f t="array" ref="A412">IF(Master!$C414="x",Master!$K414:$Q414,"")</f>
        <v/>
      </c>
      <c r="B412"/>
    </row>
    <row r="413" spans="1:2" hidden="1">
      <c r="A413" t="str" cm="1">
        <f t="array" ref="A413">IF(Master!$C415="x",Master!$K415:$Q415,"")</f>
        <v/>
      </c>
      <c r="B413"/>
    </row>
    <row r="414" spans="1:2" hidden="1">
      <c r="A414" t="str" cm="1">
        <f t="array" ref="A414">IF(Master!$C416="x",Master!$K416:$Q416,"")</f>
        <v/>
      </c>
      <c r="B414"/>
    </row>
    <row r="415" spans="1:2" hidden="1">
      <c r="A415" t="str" cm="1">
        <f t="array" ref="A415">IF(Master!$C417="x",Master!$K417:$Q417,"")</f>
        <v/>
      </c>
      <c r="B415"/>
    </row>
    <row r="416" spans="1:2" hidden="1">
      <c r="A416" t="str" cm="1">
        <f t="array" ref="A416">IF(Master!$C418="x",Master!$K418:$Q418,"")</f>
        <v/>
      </c>
      <c r="B416"/>
    </row>
    <row r="417" spans="1:2" hidden="1">
      <c r="A417" t="str" cm="1">
        <f t="array" ref="A417">IF(Master!$C419="x",Master!$K419:$Q419,"")</f>
        <v/>
      </c>
      <c r="B417"/>
    </row>
    <row r="418" spans="1:2" hidden="1">
      <c r="A418" t="str" cm="1">
        <f t="array" ref="A418">IF(Master!$C420="x",Master!$K420:$Q420,"")</f>
        <v/>
      </c>
      <c r="B418"/>
    </row>
    <row r="419" spans="1:2" hidden="1">
      <c r="A419" t="str" cm="1">
        <f t="array" ref="A419">IF(Master!$C421="x",Master!$K421:$Q421,"")</f>
        <v/>
      </c>
      <c r="B419"/>
    </row>
    <row r="420" spans="1:2" hidden="1">
      <c r="A420" t="str" cm="1">
        <f t="array" ref="A420">IF(Master!$C422="x",Master!$K422:$Q422,"")</f>
        <v/>
      </c>
      <c r="B420"/>
    </row>
    <row r="421" spans="1:2" hidden="1">
      <c r="A421" t="str" cm="1">
        <f t="array" ref="A421">IF(Master!$C423="x",Master!$K423:$Q423,"")</f>
        <v/>
      </c>
      <c r="B421"/>
    </row>
    <row r="422" spans="1:2" hidden="1">
      <c r="A422" t="str" cm="1">
        <f t="array" ref="A422">IF(Master!$C424="x",Master!$K424:$Q424,"")</f>
        <v/>
      </c>
      <c r="B422"/>
    </row>
    <row r="423" spans="1:2" hidden="1">
      <c r="A423" t="str" cm="1">
        <f t="array" ref="A423">IF(Master!$C425="x",Master!$K425:$Q425,"")</f>
        <v/>
      </c>
      <c r="B423"/>
    </row>
    <row r="424" spans="1:2" hidden="1">
      <c r="A424" t="str" cm="1">
        <f t="array" ref="A424">IF(Master!$C426="x",Master!$K426:$Q426,"")</f>
        <v/>
      </c>
      <c r="B424"/>
    </row>
    <row r="425" spans="1:2" hidden="1">
      <c r="A425" t="str" cm="1">
        <f t="array" ref="A425">IF(Master!$C427="x",Master!$K427:$Q427,"")</f>
        <v/>
      </c>
      <c r="B425"/>
    </row>
    <row r="426" spans="1:2" hidden="1">
      <c r="A426" t="str" cm="1">
        <f t="array" ref="A426">IF(Master!$C428="x",Master!$K428:$Q428,"")</f>
        <v/>
      </c>
      <c r="B426"/>
    </row>
    <row r="427" spans="1:2" hidden="1">
      <c r="A427" t="str" cm="1">
        <f t="array" ref="A427">IF(Master!$C429="x",Master!$K429:$Q429,"")</f>
        <v/>
      </c>
      <c r="B427"/>
    </row>
    <row r="428" spans="1:2" hidden="1">
      <c r="A428" t="str" cm="1">
        <f t="array" ref="A428">IF(Master!$C430="x",Master!$K430:$Q430,"")</f>
        <v/>
      </c>
      <c r="B428"/>
    </row>
    <row r="429" spans="1:2" hidden="1">
      <c r="A429" t="str" cm="1">
        <f t="array" ref="A429">IF(Master!$C431="x",Master!$K431:$Q431,"")</f>
        <v/>
      </c>
      <c r="B429"/>
    </row>
    <row r="430" spans="1:2" hidden="1">
      <c r="A430" t="str" cm="1">
        <f t="array" ref="A430">IF(Master!$C432="x",Master!$K432:$Q432,"")</f>
        <v/>
      </c>
      <c r="B430"/>
    </row>
    <row r="431" spans="1:2" hidden="1">
      <c r="A431" t="str" cm="1">
        <f t="array" ref="A431">IF(Master!$C433="x",Master!$K433:$Q433,"")</f>
        <v/>
      </c>
      <c r="B431"/>
    </row>
    <row r="432" spans="1:2" hidden="1">
      <c r="A432" t="str" cm="1">
        <f t="array" ref="A432">IF(Master!$C434="x",Master!$K434:$Q434,"")</f>
        <v/>
      </c>
      <c r="B432"/>
    </row>
    <row r="433" spans="1:2" hidden="1">
      <c r="A433" t="str" cm="1">
        <f t="array" ref="A433">IF(Master!$C435="x",Master!$K435:$Q435,"")</f>
        <v/>
      </c>
      <c r="B433"/>
    </row>
    <row r="434" spans="1:2" hidden="1">
      <c r="A434" t="str" cm="1">
        <f t="array" ref="A434">IF(Master!$C436="x",Master!$K436:$Q436,"")</f>
        <v/>
      </c>
      <c r="B434"/>
    </row>
    <row r="435" spans="1:2" hidden="1">
      <c r="A435" t="str" cm="1">
        <f t="array" ref="A435">IF(Master!$C437="x",Master!$K437:$Q437,"")</f>
        <v/>
      </c>
      <c r="B435"/>
    </row>
    <row r="436" spans="1:2" hidden="1">
      <c r="A436" t="str" cm="1">
        <f t="array" ref="A436">IF(Master!$C438="x",Master!$K438:$Q438,"")</f>
        <v/>
      </c>
      <c r="B436"/>
    </row>
    <row r="437" spans="1:2" hidden="1">
      <c r="A437" t="str" cm="1">
        <f t="array" ref="A437">IF(Master!$C439="x",Master!$K439:$Q439,"")</f>
        <v/>
      </c>
      <c r="B437"/>
    </row>
    <row r="438" spans="1:2" hidden="1">
      <c r="A438" t="str" cm="1">
        <f t="array" ref="A438">IF(Master!$C440="x",Master!$K440:$Q440,"")</f>
        <v/>
      </c>
      <c r="B438"/>
    </row>
    <row r="439" spans="1:2" hidden="1">
      <c r="A439" t="str" cm="1">
        <f t="array" ref="A439">IF(Master!$C441="x",Master!$K441:$Q441,"")</f>
        <v/>
      </c>
      <c r="B439"/>
    </row>
    <row r="440" spans="1:2" hidden="1">
      <c r="A440" t="str" cm="1">
        <f t="array" ref="A440">IF(Master!$C442="x",Master!$K442:$Q442,"")</f>
        <v/>
      </c>
      <c r="B440"/>
    </row>
    <row r="441" spans="1:2" hidden="1">
      <c r="A441" t="str" cm="1">
        <f t="array" ref="A441">IF(Master!$C443="x",Master!$K443:$Q443,"")</f>
        <v/>
      </c>
      <c r="B441"/>
    </row>
    <row r="442" spans="1:2" hidden="1">
      <c r="A442" t="str" cm="1">
        <f t="array" ref="A442">IF(Master!$C444="x",Master!$K444:$Q444,"")</f>
        <v/>
      </c>
      <c r="B442"/>
    </row>
    <row r="443" spans="1:2" hidden="1">
      <c r="A443" t="str" cm="1">
        <f t="array" ref="A443">IF(Master!$C445="x",Master!$K445:$Q445,"")</f>
        <v/>
      </c>
      <c r="B443"/>
    </row>
    <row r="444" spans="1:2" hidden="1">
      <c r="A444" t="str" cm="1">
        <f t="array" ref="A444">IF(Master!$C446="x",Master!$K446:$Q446,"")</f>
        <v/>
      </c>
      <c r="B444"/>
    </row>
    <row r="445" spans="1:2" hidden="1">
      <c r="A445" t="str" cm="1">
        <f t="array" ref="A445">IF(Master!$C447="x",Master!$K447:$Q447,"")</f>
        <v/>
      </c>
      <c r="B445"/>
    </row>
    <row r="446" spans="1:2" hidden="1">
      <c r="A446" t="str" cm="1">
        <f t="array" ref="A446">IF(Master!$C448="x",Master!$K448:$Q448,"")</f>
        <v/>
      </c>
      <c r="B446"/>
    </row>
    <row r="447" spans="1:2" hidden="1">
      <c r="A447" t="str" cm="1">
        <f t="array" ref="A447">IF(Master!$C449="x",Master!$K449:$Q449,"")</f>
        <v/>
      </c>
      <c r="B447"/>
    </row>
    <row r="448" spans="1:2" hidden="1">
      <c r="A448" t="str" cm="1">
        <f t="array" ref="A448">IF(Master!$C450="x",Master!$K450:$Q450,"")</f>
        <v/>
      </c>
      <c r="B448"/>
    </row>
    <row r="449" spans="1:2" hidden="1">
      <c r="A449" t="str" cm="1">
        <f t="array" ref="A449">IF(Master!$C451="x",Master!$K451:$Q451,"")</f>
        <v/>
      </c>
      <c r="B449"/>
    </row>
    <row r="450" spans="1:2" hidden="1">
      <c r="A450" t="str" cm="1">
        <f t="array" ref="A450">IF(Master!$C452="x",Master!$K452:$Q452,"")</f>
        <v/>
      </c>
      <c r="B450"/>
    </row>
    <row r="451" spans="1:2" hidden="1">
      <c r="A451" t="str" cm="1">
        <f t="array" ref="A451">IF(Master!$C453="x",Master!$K453:$Q453,"")</f>
        <v/>
      </c>
      <c r="B451"/>
    </row>
    <row r="452" spans="1:2" hidden="1">
      <c r="A452" t="str" cm="1">
        <f t="array" ref="A452">IF(Master!$C454="x",Master!$K454:$Q454,"")</f>
        <v/>
      </c>
      <c r="B452"/>
    </row>
    <row r="453" spans="1:2" hidden="1">
      <c r="A453" t="str" cm="1">
        <f t="array" ref="A453">IF(Master!$C455="x",Master!$K455:$Q455,"")</f>
        <v/>
      </c>
      <c r="B453"/>
    </row>
    <row r="454" spans="1:2" hidden="1">
      <c r="A454" t="str" cm="1">
        <f t="array" ref="A454">IF(Master!$C456="x",Master!$K456:$Q456,"")</f>
        <v/>
      </c>
      <c r="B454"/>
    </row>
    <row r="455" spans="1:2" hidden="1">
      <c r="A455" t="str" cm="1">
        <f t="array" ref="A455">IF(Master!$C457="x",Master!$K457:$Q457,"")</f>
        <v/>
      </c>
      <c r="B455"/>
    </row>
    <row r="456" spans="1:2" hidden="1">
      <c r="A456" t="str" cm="1">
        <f t="array" ref="A456">IF(Master!$C458="x",Master!$K458:$Q458,"")</f>
        <v/>
      </c>
      <c r="B456"/>
    </row>
    <row r="457" spans="1:2" hidden="1">
      <c r="A457" t="str" cm="1">
        <f t="array" ref="A457">IF(Master!$C459="x",Master!$K459:$Q459,"")</f>
        <v/>
      </c>
      <c r="B457"/>
    </row>
    <row r="458" spans="1:2" hidden="1">
      <c r="A458" t="str" cm="1">
        <f t="array" ref="A458">IF(Master!$C460="x",Master!$K460:$Q460,"")</f>
        <v/>
      </c>
      <c r="B458"/>
    </row>
    <row r="459" spans="1:2" hidden="1">
      <c r="A459" t="str" cm="1">
        <f t="array" ref="A459">IF(Master!$C461="x",Master!$K461:$Q461,"")</f>
        <v/>
      </c>
      <c r="B459"/>
    </row>
    <row r="460" spans="1:2" hidden="1">
      <c r="A460" t="str" cm="1">
        <f t="array" ref="A460">IF(Master!$C462="x",Master!$K462:$Q462,"")</f>
        <v/>
      </c>
      <c r="B460"/>
    </row>
    <row r="461" spans="1:2" hidden="1">
      <c r="A461" t="str" cm="1">
        <f t="array" ref="A461">IF(Master!$C463="x",Master!$K463:$Q463,"")</f>
        <v/>
      </c>
      <c r="B461"/>
    </row>
    <row r="462" spans="1:2" hidden="1">
      <c r="A462" t="str" cm="1">
        <f t="array" ref="A462">IF(Master!$C464="x",Master!$K464:$Q464,"")</f>
        <v/>
      </c>
      <c r="B462"/>
    </row>
    <row r="463" spans="1:2" hidden="1">
      <c r="A463" t="str" cm="1">
        <f t="array" ref="A463">IF(Master!$C465="x",Master!$K465:$Q465,"")</f>
        <v/>
      </c>
      <c r="B463"/>
    </row>
    <row r="464" spans="1:2" hidden="1">
      <c r="A464" t="str" cm="1">
        <f t="array" ref="A464">IF(Master!$C466="x",Master!$K466:$Q466,"")</f>
        <v/>
      </c>
      <c r="B464"/>
    </row>
    <row r="465" spans="1:2" hidden="1">
      <c r="A465" t="str" cm="1">
        <f t="array" ref="A465">IF(Master!$C467="x",Master!$K467:$Q467,"")</f>
        <v/>
      </c>
      <c r="B465"/>
    </row>
    <row r="466" spans="1:2" hidden="1">
      <c r="A466" t="str" cm="1">
        <f t="array" ref="A466">IF(Master!$C468="x",Master!$K468:$Q468,"")</f>
        <v/>
      </c>
      <c r="B466"/>
    </row>
    <row r="467" spans="1:2" hidden="1">
      <c r="A467" t="str" cm="1">
        <f t="array" ref="A467">IF(Master!$C469="x",Master!$K469:$Q469,"")</f>
        <v/>
      </c>
      <c r="B467"/>
    </row>
    <row r="468" spans="1:2" hidden="1">
      <c r="A468" t="str" cm="1">
        <f t="array" ref="A468">IF(Master!$C470="x",Master!$K470:$Q470,"")</f>
        <v/>
      </c>
      <c r="B468"/>
    </row>
    <row r="469" spans="1:2" hidden="1">
      <c r="A469" t="str" cm="1">
        <f t="array" ref="A469">IF(Master!$C471="x",Master!$K471:$Q471,"")</f>
        <v/>
      </c>
      <c r="B469"/>
    </row>
    <row r="470" spans="1:2" hidden="1">
      <c r="A470" t="str" cm="1">
        <f t="array" ref="A470">IF(Master!$C472="x",Master!$K472:$Q472,"")</f>
        <v/>
      </c>
      <c r="B470"/>
    </row>
    <row r="471" spans="1:2" hidden="1">
      <c r="A471" t="str" cm="1">
        <f t="array" ref="A471">IF(Master!$C473="x",Master!$K473:$Q473,"")</f>
        <v/>
      </c>
      <c r="B471"/>
    </row>
    <row r="472" spans="1:2" hidden="1">
      <c r="A472" t="str" cm="1">
        <f t="array" ref="A472">IF(Master!$C474="x",Master!$K474:$Q474,"")</f>
        <v/>
      </c>
      <c r="B472"/>
    </row>
    <row r="473" spans="1:2" hidden="1">
      <c r="A473" t="str" cm="1">
        <f t="array" ref="A473">IF(Master!$C475="x",Master!$K475:$Q475,"")</f>
        <v/>
      </c>
      <c r="B473"/>
    </row>
    <row r="474" spans="1:2" hidden="1">
      <c r="A474" t="str" cm="1">
        <f t="array" ref="A474">IF(Master!$C476="x",Master!$K476:$Q476,"")</f>
        <v/>
      </c>
      <c r="B474"/>
    </row>
    <row r="475" spans="1:2" hidden="1">
      <c r="A475" t="str" cm="1">
        <f t="array" ref="A475">IF(Master!$C477="x",Master!$K477:$Q477,"")</f>
        <v/>
      </c>
      <c r="B475"/>
    </row>
    <row r="476" spans="1:2" hidden="1">
      <c r="A476" t="str" cm="1">
        <f t="array" ref="A476">IF(Master!$C478="x",Master!$K478:$Q478,"")</f>
        <v/>
      </c>
      <c r="B476"/>
    </row>
    <row r="477" spans="1:2" hidden="1">
      <c r="A477" t="str" cm="1">
        <f t="array" ref="A477">IF(Master!$C479="x",Master!$K479:$Q479,"")</f>
        <v/>
      </c>
      <c r="B477"/>
    </row>
    <row r="478" spans="1:2" hidden="1">
      <c r="A478" t="str" cm="1">
        <f t="array" ref="A478">IF(Master!$C480="x",Master!$K480:$Q480,"")</f>
        <v/>
      </c>
      <c r="B478"/>
    </row>
    <row r="479" spans="1:2" hidden="1">
      <c r="A479" t="str" cm="1">
        <f t="array" ref="A479">IF(Master!$C481="x",Master!$K481:$Q481,"")</f>
        <v/>
      </c>
      <c r="B479"/>
    </row>
    <row r="480" spans="1:2" hidden="1">
      <c r="A480" t="str" cm="1">
        <f t="array" ref="A480">IF(Master!$C482="x",Master!$K482:$Q482,"")</f>
        <v/>
      </c>
      <c r="B480"/>
    </row>
    <row r="481" spans="1:2" hidden="1">
      <c r="A481" t="str" cm="1">
        <f t="array" ref="A481">IF(Master!$C483="x",Master!$K483:$Q483,"")</f>
        <v/>
      </c>
      <c r="B481"/>
    </row>
    <row r="482" spans="1:2" hidden="1">
      <c r="A482" t="str" cm="1">
        <f t="array" ref="A482">IF(Master!$C484="x",Master!$K484:$Q484,"")</f>
        <v/>
      </c>
      <c r="B482"/>
    </row>
    <row r="483" spans="1:2" hidden="1">
      <c r="A483" t="str" cm="1">
        <f t="array" ref="A483">IF(Master!$C485="x",Master!$K485:$Q485,"")</f>
        <v/>
      </c>
      <c r="B483"/>
    </row>
    <row r="484" spans="1:2" hidden="1">
      <c r="A484" t="str" cm="1">
        <f t="array" ref="A484">IF(Master!$C486="x",Master!$K486:$Q486,"")</f>
        <v/>
      </c>
      <c r="B484"/>
    </row>
    <row r="485" spans="1:2" hidden="1">
      <c r="A485" t="str" cm="1">
        <f t="array" ref="A485">IF(Master!$C487="x",Master!$K487:$Q487,"")</f>
        <v/>
      </c>
      <c r="B485"/>
    </row>
    <row r="486" spans="1:2" hidden="1">
      <c r="A486" t="str" cm="1">
        <f t="array" ref="A486">IF(Master!$C488="x",Master!$K488:$Q488,"")</f>
        <v/>
      </c>
      <c r="B486"/>
    </row>
    <row r="487" spans="1:2" hidden="1">
      <c r="A487" t="str" cm="1">
        <f t="array" ref="A487">IF(Master!$C489="x",Master!$K489:$Q489,"")</f>
        <v/>
      </c>
      <c r="B487"/>
    </row>
    <row r="488" spans="1:2" hidden="1">
      <c r="A488" t="str" cm="1">
        <f t="array" ref="A488">IF(Master!$C490="x",Master!$K490:$Q490,"")</f>
        <v/>
      </c>
      <c r="B488"/>
    </row>
    <row r="489" spans="1:2" hidden="1">
      <c r="A489" t="str" cm="1">
        <f t="array" ref="A489">IF(Master!$C491="x",Master!$K491:$Q491,"")</f>
        <v/>
      </c>
      <c r="B489"/>
    </row>
    <row r="490" spans="1:2" hidden="1">
      <c r="A490" t="str" cm="1">
        <f t="array" ref="A490">IF(Master!$C492="x",Master!$K492:$Q492,"")</f>
        <v/>
      </c>
      <c r="B490"/>
    </row>
    <row r="491" spans="1:2" hidden="1">
      <c r="A491" t="str" cm="1">
        <f t="array" ref="A491">IF(Master!$C493="x",Master!$K493:$Q493,"")</f>
        <v/>
      </c>
      <c r="B491"/>
    </row>
    <row r="492" spans="1:2" hidden="1">
      <c r="A492" t="str" cm="1">
        <f t="array" ref="A492">IF(Master!$C494="x",Master!$K494:$Q494,"")</f>
        <v/>
      </c>
      <c r="B492"/>
    </row>
  </sheetData>
  <autoFilter ref="A2:K492" xr:uid="{2BFE8EC3-40A5-48D7-9DBA-0E2B24F449BA}">
    <filterColumn colId="0">
      <customFilters>
        <customFilter operator="notEqual" val=" "/>
      </customFilters>
    </filterColumn>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49102-84E6-483F-94F4-F6E28D7612B6}">
  <sheetPr filterMode="1">
    <tabColor rgb="FF00B050"/>
  </sheetPr>
  <dimension ref="A1:K492"/>
  <sheetViews>
    <sheetView zoomScaleNormal="100" workbookViewId="0">
      <selection activeCell="A60" sqref="A60"/>
    </sheetView>
  </sheetViews>
  <sheetFormatPr defaultRowHeight="15"/>
  <cols>
    <col min="1" max="1" width="113.140625" bestFit="1" customWidth="1"/>
    <col min="2" max="2" width="9.85546875" style="2" bestFit="1" customWidth="1"/>
    <col min="3" max="3" width="54" bestFit="1" customWidth="1"/>
    <col min="4" max="4" width="20.42578125" customWidth="1"/>
    <col min="5" max="5" width="17.85546875" hidden="1" customWidth="1"/>
    <col min="6" max="6" width="19.7109375" customWidth="1"/>
    <col min="7" max="7" width="158.42578125" bestFit="1" customWidth="1"/>
  </cols>
  <sheetData>
    <row r="1" spans="1:11" s="29" customFormat="1" ht="23.25">
      <c r="A1" s="36" t="s">
        <v>5</v>
      </c>
      <c r="B1" s="54"/>
      <c r="C1" s="36"/>
      <c r="D1" s="36"/>
      <c r="E1" s="36"/>
      <c r="F1" s="36"/>
      <c r="G1" s="36"/>
      <c r="H1" s="36"/>
      <c r="I1" s="37"/>
      <c r="J1" s="37"/>
      <c r="K1" s="37"/>
    </row>
    <row r="2" spans="1:11" s="30" customFormat="1">
      <c r="A2" s="30" t="str">
        <f>Master!K1</f>
        <v>Report Title</v>
      </c>
      <c r="B2" s="35" t="str">
        <f>Master!L1</f>
        <v>Year</v>
      </c>
      <c r="C2" s="30" t="str">
        <f>Master!M1</f>
        <v>Author</v>
      </c>
      <c r="D2" s="30" t="str">
        <f>Master!N1</f>
        <v>Location</v>
      </c>
      <c r="E2" s="30" t="str">
        <f>Master!O1</f>
        <v>Old Locations</v>
      </c>
      <c r="F2" s="30" t="str">
        <f>Master!P1</f>
        <v>Summary</v>
      </c>
      <c r="G2" s="30" t="str">
        <f>Master!Q1</f>
        <v>Website1</v>
      </c>
    </row>
    <row r="3" spans="1:11" hidden="1">
      <c r="A3" t="str" cm="1">
        <f t="array" ref="A3:G3">IF(Master!$D2="x",Master!$K2:$Q2,"")</f>
        <v>2015 Implementation Guide to the Illinois Wildlife Action Plan</v>
      </c>
      <c r="B3">
        <v>2015</v>
      </c>
      <c r="C3" t="str">
        <v>IDNR</v>
      </c>
      <c r="D3" t="str">
        <v>Chicago</v>
      </c>
      <c r="E3" t="str">
        <v>Region</v>
      </c>
      <c r="F3" t="str">
        <v>The purpose of Illinois’ 2005 Comprehensive Wildlife Conservation Plan was to assess the health of Illinois’ wildlife and supporting habitats, identify the problems they face and, most importantly, outline the strategies and actions needed to conserve them over the long term. The plan pays special attention to those species in greatest need of conservation and provides us with conservation goals and objectives designed to keep those animal populations off of Illinois’ threatened and endangered species lists.</v>
      </c>
      <c r="G3" s="3" t="str">
        <v>https://www2.illinois.gov/dnr/conservation/IWAP/Documents/IWAPImplementationGuide2015.pdf</v>
      </c>
    </row>
    <row r="4" spans="1:11" hidden="1">
      <c r="A4" t="str" cm="1">
        <f t="array" ref="A4:G4">IF(Master!$D3="x",Master!$K3:$Q3,"")</f>
        <v>46th Ward Master Plan</v>
      </c>
      <c r="B4" s="2">
        <v>2013</v>
      </c>
      <c r="C4" t="str">
        <v>46th ward</v>
      </c>
      <c r="D4" t="str">
        <v>Far North Side</v>
      </c>
      <c r="E4" t="str">
        <v>Far North</v>
      </c>
      <c r="F4" t="str">
        <v>Healthy urban communities are ones that address the shopping, entertainment, education, health care, transportation, and housing needs of its residents. Doing this takes a great deal of planning. It just doesn’t happen on its own, especially for a ward that is so diverse in population. A ward master plan helps to identify and address the complex needs of the community. For the 46th Ward, it means doing a thorough assessment of the community’s current resources. The strength of any urban community draws from utilizing the full resources of the neighborhood. This master plan will remain a living document that will adjust to the everchanging needs of the community. This is the second revision, and there will be more in the future.</v>
      </c>
      <c r="G4" t="str">
        <v>http://www.cct.org/wp-content/uploads/2015/05/46thWardMasterPlan2013.pdf</v>
      </c>
    </row>
    <row r="5" spans="1:11" hidden="1">
      <c r="A5" t="str" cm="1">
        <f t="array" ref="A5:G5">IF(Master!$D4="x",Master!$K4:$Q4,"")</f>
        <v>5 YEAR IMPLEMENTATION STRATEGY</v>
      </c>
      <c r="B5" s="2">
        <v>2020</v>
      </c>
      <c r="C5" t="str">
        <v>FPDCC</v>
      </c>
      <c r="D5" t="str">
        <v>Chicago</v>
      </c>
      <c r="E5" t="str">
        <v>Cook County</v>
      </c>
      <c r="F5" t="str">
        <v>Today, more than seventy partners are working with the Forest Preserves of Cook County (FPCC) to implement 64 priority programs and projects to be completed by 2020. This report presents a detailed update on each of the 64 priority programs. As indicated, 86% of the priority programs are completed or underway, 6% have been redirected and 8% have stalled, primarily due to a lack of resources</v>
      </c>
      <c r="G5" t="str">
        <v>http://nextcenturyconservationplan.org/wp-content/uploads/2019/11/FPCC-NCCP-2020-5yr-implementation-strategy-112219.pdf</v>
      </c>
    </row>
    <row r="6" spans="1:11">
      <c r="A6" t="str" cm="1">
        <f t="array" ref="A6:G6">IF(Master!$D5="x",Master!$K5:$Q5,"")</f>
        <v>A Framework Plan for the South Branch Parks</v>
      </c>
      <c r="B6" s="2">
        <v>2018</v>
      </c>
      <c r="C6" t="str">
        <v>Metropolitan Planning Council</v>
      </c>
      <c r="D6" t="str">
        <v>Lower West Side</v>
      </c>
      <c r="E6" t="str">
        <v>Pilsen</v>
      </c>
      <c r="F6" t="str">
        <v>This plan outlines a community vision for three parks stewarded by South Branch Park Advisory Council (PAC) along the South Branch of the Chicago River. In short, South Branch PAC envisions riverfront parks that support a variety of water-based and park activities in a safe, inviting, connected set of parks along a working river.</v>
      </c>
      <c r="G6" t="str">
        <v>https://www.metroplanning.org/uploads/cms/documents/2019-0212_sbpac_report_final-reduced_size.pdf</v>
      </c>
    </row>
    <row r="7" spans="1:11" hidden="1">
      <c r="A7" t="str" cm="1">
        <f t="array" ref="A7:G7">IF(Master!$D6="x",Master!$K6:$Q6,"")</f>
        <v>A Planning Priorities Report for the Illinois International Port District</v>
      </c>
      <c r="B7" s="2">
        <v>2021</v>
      </c>
      <c r="C7" t="str">
        <v>CMAP</v>
      </c>
      <c r="D7" t="str">
        <v>South Side</v>
      </c>
      <c r="E7" t="str">
        <v>South Side</v>
      </c>
      <c r="F7" t="str">
        <v>With support from CMAP’s Local Technical Assistance (LTA) program, this Planning Priorities report will consist of three phases to be completed in approximately nine months. The first phase will involve an examination of previous planning efforts and an analysis of existing conditions by CMAP staff in collaboration with the Port. The second phase will focus on outreach to stakeholders, and the third phase will include the creation of a report with near-term strategies for the Port's leadership and partners.</v>
      </c>
      <c r="G7" t="str">
        <v>https://www.cmap.illinois.gov/programs/lta/iipd-ppr</v>
      </c>
    </row>
    <row r="8" spans="1:11" hidden="1">
      <c r="A8" t="str" cm="1">
        <f t="array" ref="A8:G8">IF(Master!$D7="x",Master!$K7:$Q7,"")</f>
        <v xml:space="preserve">Adding Green to Urban </v>
      </c>
      <c r="B8" s="2">
        <v>2008</v>
      </c>
      <c r="C8" t="str">
        <v>City of Chicago</v>
      </c>
      <c r="D8" t="str">
        <v>Chicago</v>
      </c>
      <c r="E8" t="str">
        <v>Chicago</v>
      </c>
      <c r="F8" t="str">
        <v>Adding Green To Urban Design (Plan) presents a rationale, a vision and a detailed implementation strategy for economically sound and environmentally sustainable urban design. The Plan is intended to provide direction to the Chicago City Council in regulating urban design and to the Chicago Plan Commission in reviewing individual development projects. It is also expected to guide the Chicago City Council and city departments in making decisions about public investment and improving Chicago’s built environment. The Plan began with eight City departments and public agencies meeting to review existing ordinances and practices that affect urban design. The discussion was broadened into a public process between September 2006 and March 2007 to identify critical issues, suggest solutions and lay the groundwork for Green Urban Design.</v>
      </c>
      <c r="G8" t="str">
        <v>https://www.chicago.gov/content/dam/city/depts/zlup/Sustainable_Development/Publications/Green_Urban_Design/GUD_booklet.pdf</v>
      </c>
    </row>
    <row r="9" spans="1:11" hidden="1">
      <c r="A9" t="str" cm="1">
        <f t="array" ref="A9:G9">IF(Master!$D8="x",Master!$K8:$Q8,"")</f>
        <v>Bloomingdale Trail (2012)</v>
      </c>
      <c r="B9" s="2">
        <v>2012</v>
      </c>
      <c r="C9" t="str">
        <v>Chicago Park District</v>
      </c>
      <c r="D9" t="str">
        <v>West Town</v>
      </c>
      <c r="E9" t="str">
        <v>Wicker Park</v>
      </c>
      <c r="F9" t="str">
        <v>The Plan explains how the Bloomingdale will reuse industrial infrastructure, enhance the urban environment as a space to socialize, contribute to public health by encouraging walking and bicycling, and connect communities.</v>
      </c>
      <c r="G9" t="str">
        <v>https://assets.chicagoparkdistrict.com/s3fs-public/documents/page/Bloomingdale_2012.pdf</v>
      </c>
    </row>
    <row r="10" spans="1:11" hidden="1">
      <c r="A10" t="str" cm="1">
        <f t="array" ref="A10:G10">IF(Master!$D9="x",Master!$K9:$Q9,"")</f>
        <v>Burnham Park Framework Plan (1999)</v>
      </c>
      <c r="B10" s="2">
        <v>1999</v>
      </c>
      <c r="C10" t="str">
        <v>Chicago Park District</v>
      </c>
      <c r="D10" t="str">
        <v>Chicago</v>
      </c>
      <c r="E10" t="str">
        <v>Lakefront</v>
      </c>
      <c r="F10" t="str">
        <v xml:space="preserve">In the spring of 1999, the Chicago Park District commissioned the Burnham Park Framework Plan in order to develop a vision for the future of the park and series of guidelines for the implementation of that visions.  </v>
      </c>
      <c r="G10" t="str">
        <v>https://assets.chicagoparkdistrict.com/s3fs-public/documents/page/Burnham_Park_Framework_Plan_1999.pdf</v>
      </c>
    </row>
    <row r="11" spans="1:11" hidden="1">
      <c r="A11" t="str" cm="1">
        <f t="array" ref="A11:G11">IF(Master!$D10="x",Master!$K10:$Q10,"")</f>
        <v xml:space="preserve">Calumet Area Land Use Plan </v>
      </c>
      <c r="B11" s="2">
        <v>2002</v>
      </c>
      <c r="C11" t="str">
        <v>Chicago Department of Planning and Development</v>
      </c>
      <c r="D11" t="str">
        <v>South Deering</v>
      </c>
      <c r="E11" t="str">
        <v>Calumet</v>
      </c>
      <c r="F11" t="str">
        <v>Adopted in 2002, the Calumet Area Land Use Plan is intended to create a landscape on the Far South Side where industry and open space harmoniously coexist.</v>
      </c>
      <c r="G11" t="str">
        <v>https://www.chicago.gov/content/dam/city/depts/zlup/Sustainable_Development/Publications/Calumet_Design_Guidelines_Land_Use/Calumet_Area_Land_Use_Plan.pdf</v>
      </c>
    </row>
    <row r="12" spans="1:11" hidden="1">
      <c r="A12" t="str" cm="1">
        <f t="array" ref="A12:G12">IF(Master!$D11="x",Master!$K11:$Q11,"")</f>
        <v xml:space="preserve">Calumet Design Guidelines </v>
      </c>
      <c r="B12" s="2">
        <v>2004</v>
      </c>
      <c r="C12" t="str">
        <v>Chicago Department of Planning and Development</v>
      </c>
      <c r="D12" t="str">
        <v>South Deering</v>
      </c>
      <c r="E12" t="str">
        <v>Calumet</v>
      </c>
      <c r="F12" t="str">
        <v>Adopted in 2004, the Calumet Design Guidelines depart from the city's traditional landscape ordinance by establishing unique landscape standards that help economic development projects blend with the rare wetland features on Chicago’s Far South Side.</v>
      </c>
      <c r="G12" t="str">
        <v>https://www.chicago.gov/content/dam/city/depts/zlup/Sustainable_Development/Publications/Calumet_Design_Guidelines_Land_Use/Calumet_Design_Guidelines.pdf</v>
      </c>
    </row>
    <row r="13" spans="1:11" hidden="1">
      <c r="A13" t="str" cm="1">
        <f t="array" ref="A13:G13">IF(Master!$D12="x",Master!$K12:$Q12,"")</f>
        <v xml:space="preserve">Calumet Open Space Reserve </v>
      </c>
      <c r="B13" s="2">
        <v>2005</v>
      </c>
      <c r="C13" t="str">
        <v>Chicago Department of Planning and Development</v>
      </c>
      <c r="D13" t="str">
        <v>South Deering</v>
      </c>
      <c r="E13" t="str">
        <v>Calumet</v>
      </c>
      <c r="F13" t="str">
        <v>Adopted in 2005, the Calumet Open Space Reserve Plan is a guide to the protection of 3,900 acres of natural habitat in the Calumet area.</v>
      </c>
      <c r="G13" t="str">
        <v>https://assets.chicagoparkdistrict.com/s3fs-public/documents/page/CalumetOpenSpaceReservePlan_2005.pdf</v>
      </c>
    </row>
    <row r="14" spans="1:11" hidden="1">
      <c r="A14" t="str" cm="1">
        <f t="array" ref="A14:G14">IF(Master!$D13="x",Master!$K13:$Q13,"")</f>
        <v>Calumet Open Space Reserve (2005)</v>
      </c>
      <c r="B14" s="2">
        <v>2005</v>
      </c>
      <c r="C14" t="str">
        <v>Chicago Park District</v>
      </c>
      <c r="D14" t="str">
        <v>South Deering</v>
      </c>
      <c r="E14" t="str">
        <v>Calumet</v>
      </c>
      <c r="F14" t="str">
        <v>The idea for the Calumet Open Space Reserve was born out of the Calumet Area Land Use Plan, a plan for sustainable development of the land around Lake Calumet on the southeast side of Chicago. In attempting to create a plan that promoted industrial redevelopment while protecting wetlands, the opportunity to create an enormous urban nature preserve emerged. As proposed by the Calumet Area Land Use Plan and as detailed in this document, approximately 4,000 acres of the Calumet area are slated to become part of the Calumet Open Space Reserve. The acquisition and management of the first round of properties for the Calumet Open Space Reserve is already being undertaken by a coalition of state and local agencies. Residents and workers in the Calumet area will benefit from daily interaction with nature, and all Chicago residents will be able to enjoy what will become the City’s largest nature reserve. Eventually it will be possible to bike from the Loop to the Reserve on protected trails. Together with the City’s Tax Increment Financing (TIF) District and Planned Manufacturing District (PMD) established in the Calumet area to sustain and develop industry, this plan for the Calumet Open Space Reserve will help bring a bright future to Chicago’s southeast side.</v>
      </c>
      <c r="G14" t="str">
        <v>https://assets.chicagoparkdistrict.com/s3fs-public/documents/page/CalumetOpenSpaceReservePlan_2005.pdf</v>
      </c>
    </row>
    <row r="15" spans="1:11" hidden="1">
      <c r="A15" t="str" cm="1">
        <f t="array" ref="A15:G15">IF(Master!$D14="x",Master!$K14:$Q14,"")</f>
        <v>Calumet Open Space Reserve Plan</v>
      </c>
      <c r="B15" s="2">
        <v>2002</v>
      </c>
      <c r="C15" t="str">
        <v>Chicago Department of Planning and Development</v>
      </c>
      <c r="D15" t="str">
        <v>South Deering</v>
      </c>
      <c r="E15" t="str">
        <v>Calumet</v>
      </c>
      <c r="F15" t="str">
        <v>As proposed by the Calumet Area Land Use Plan and as detailed in this document, approximately 4,000 acres of the Calumet area are slated to become part of the Calumet Open Space Reserve. The acquisition and management of the first round of properties for the Calumet Open Space Reserve is already being undertaken by a coalition of state and local agencies. Residents and workers in the Calumet area will benefit from daily interaction with nature, and all Chicago residents will be able to enjoy what will become the City’s largest nature reserve. Eventually it will be possible to bike from the Loop to the Reserve on protected trails. Together with the City’s Tax Increment Financing (TIF) District and Planned Manufacturing District (PMD) established in the Calumet area to sustain and develop industry, this plan for the Calumet Open Space Reserve will help bring a bright future to Chicago’s southeast side.</v>
      </c>
      <c r="G15" t="str">
        <v>http://www.cct.org/wp-content/uploads/2015/05/3CalumetOpenSpaceReservePlan2002.pdf</v>
      </c>
    </row>
    <row r="16" spans="1:11" hidden="1">
      <c r="A16" t="str" cm="1">
        <f t="array" ref="A16:G16">IF(Master!$D15="x",Master!$K15:$Q15,"")</f>
        <v xml:space="preserve">Calumet River Communities Planning Framework - A Guide for Equitable Development </v>
      </c>
      <c r="B16" s="2">
        <v>2019</v>
      </c>
      <c r="C16" t="str">
        <v>UIC Great Cities Institute</v>
      </c>
      <c r="D16" t="str">
        <v>Hegewisch</v>
      </c>
      <c r="E16" t="str">
        <v>Calumet River</v>
      </c>
      <c r="F16" t="str">
        <v>This document, Calumet River Communities Planning Framework - South Chicago, East Side, and South Deering: A Guide for Equitable Development, provides a framework for future planning efforts in Southeast Chicago and focuses on a study area adjacent to the Calumet River from its mouth at Lake Michigan (at approximately 89th Street) south to 106th Street</v>
      </c>
      <c r="G16" t="str">
        <v>https://greatcities.uic.edu/wp-content/uploads/2019/05/CalumetRiverCommunitiesPlan_Web.pdf</v>
      </c>
    </row>
    <row r="17" spans="1:7">
      <c r="A17" t="str" cm="1">
        <f t="array" ref="A17:G17">IF(Master!$D16="x",Master!$K16:$Q16,"")</f>
        <v xml:space="preserve">Capital Improvement Plan </v>
      </c>
      <c r="B17" s="2">
        <v>2019</v>
      </c>
      <c r="C17" t="str">
        <v>FPDCC</v>
      </c>
      <c r="D17" t="str">
        <v>Chicago</v>
      </c>
      <c r="E17" t="str">
        <v>Cook County</v>
      </c>
      <c r="F17" t="str">
        <v>The Forest Preserves of Cook County Capital Improvement Plan (CIP) is a five‐year projection of planned capital improvements to the Forest Preserves’ buildings, trails and infrastructure.</v>
      </c>
      <c r="G17" t="str">
        <v>Forest Preserve District of Cook County - (https://fpdcc.com/about/plans-projects/#master)</v>
      </c>
    </row>
    <row r="18" spans="1:7" hidden="1">
      <c r="A18" t="str" cm="1">
        <f t="array" ref="A18:G18">IF(Master!$D17="x",Master!$K17:$Q17,"")</f>
        <v>Changing Landscapes in the Chicago Wilderness Region: A Climate Change Update to the Biodiversity Recovery Plan</v>
      </c>
      <c r="B18" s="2">
        <v>2012</v>
      </c>
      <c r="C18" t="str">
        <v>Chicago Wilderness Climate Change Task Force</v>
      </c>
      <c r="D18" t="str">
        <v>Chicago</v>
      </c>
      <c r="E18" t="str">
        <v>Region</v>
      </c>
      <c r="F18" t="str">
        <v>The Chicago Wilderness Biodiversity Recovery Plan (BRP) Climate Change Review is closely connected to the CAPN mission and goals. The BRP was developed as a living document that would continue to evolve as new information and new ideas arose. Over the past decade, it has become clear that global climate change is one of the top threats facing our environment. In addition to efforts to restore biodiversity, we must also work to minimize our losses and maximize our chances for successful biodiversity adaptation. To move toward this goal, it is valuable to review the original conservation targets and threats outlined in the BRP in light of what we now know about climate change.</v>
      </c>
      <c r="G18" t="str">
        <v>https://cdn.ymaws.com/www.chicagowilderness.org/resource/resmgr/publications/brp_update_april_2012_with_t.pdf</v>
      </c>
    </row>
    <row r="19" spans="1:7" hidden="1">
      <c r="A19" t="str" cm="1">
        <f t="array" ref="A19:G19">IF(Master!$D18="x",Master!$K18:$Q18,"")</f>
        <v>Chicago Climate Action Plan</v>
      </c>
      <c r="B19" s="2">
        <v>2008</v>
      </c>
      <c r="C19" t="str">
        <v>City of Chicago</v>
      </c>
      <c r="D19" t="str">
        <v>Chicago</v>
      </c>
      <c r="E19" t="str">
        <v>Chicago</v>
      </c>
      <c r="F19" t="str">
        <v>The past 15 years have seen a tremendous growth in our understanding of climate change and the important role that cities can play in addressing it.  It was with that change in the Mayor Daley created a multi-stakeholder task force to produce a Chicago Climate Action Plan. The task force created a plan that: determines the challenges we face as our climate changes, describes sources of our greenhouse gas emissions, seat goals to reduce emissions and adapt to changes already affecting us, find ways to leverage our knowledge to improve our economy and quality of life, and outlines concrete achievable goals for all those who make Chicago their home.</v>
      </c>
      <c r="G19" s="1" t="str">
        <v>https://www.chicago.gov/content/dam/city/progs/env/CCAP/CCAP.pdf</v>
      </c>
    </row>
    <row r="20" spans="1:7" hidden="1">
      <c r="A20" t="str" cm="1">
        <f t="array" ref="A20:G20">IF(Master!$D19="x",Master!$K19:$Q19,"")</f>
        <v>Chicago Climate Action Plan Natural Environment Adaptation Working Group Guiding Document: Overview, Priorities, Accomplishments</v>
      </c>
      <c r="B20" s="2">
        <v>2011</v>
      </c>
      <c r="C20" t="str">
        <v>City of Chicago</v>
      </c>
      <c r="D20" t="str">
        <v>Chicago</v>
      </c>
      <c r="E20" t="str">
        <v>Chicago</v>
      </c>
      <c r="F20" t="str">
        <v>Like the Chicago Climate Action Plan (CCAP), this is designed to be a living document that is nimble and adaptive. We intend to update it over time to reflect new work, research and plans. This document provides an overview of the CCAP Natural Environment Adaptation Working Group and its goals and accomplishments. It is meant to guide the Working Group members, to inform and inspire other actors in the region, and to promote dialogue among all parties promoting adaption to current effects of and preparation for scientifically-based forecasted impacts of climate change.</v>
      </c>
      <c r="G20" s="1" t="str">
        <v>https://www.chicago.gov/content/dam/city/depts/doe/general/NaturalResourcesAndWaterConservation_PDFs/Adaptation/CCAPNaturalEnvironmentAdaptationGuidingDocument.pdf</v>
      </c>
    </row>
    <row r="21" spans="1:7" hidden="1">
      <c r="A21" t="str" cm="1">
        <f t="array" ref="A21:G21">IF(Master!$D20="x",Master!$K20:$Q20,"")</f>
        <v>Chicago Eat Local Live Healthy</v>
      </c>
      <c r="B21" s="2">
        <v>2007</v>
      </c>
      <c r="C21" t="str">
        <v>City of Chicago</v>
      </c>
      <c r="D21" t="str">
        <v>Chicago</v>
      </c>
      <c r="E21" t="str">
        <v>Chicago</v>
      </c>
      <c r="F21" t="str">
        <v>Chicago: Eat Local Live Healthy is a City of Chicago strategy to coordinate aspects of the local and regional food industry in ways that enhance public health and create food-related business opportunities. The strategy identifies food issues that, if restructured locally, could improve food quality, lower its cost and increase its availability for consumers. It also presents examples of public- and private-sector cooperation that could provide new employment and sustainable development opportunities. Eat Local Live Healthy evolved from several environmental and health initiatives involving area food growers, advocates, providers, processors, distributors and retailers. These initiatives coalesced in 2004 with the formation of a City of Chicago-sponsored working group that studied relationships within the entire food system.</v>
      </c>
      <c r="G21" t="str">
        <v>http://www.cct.org/wp-content/uploads/2015/05/13ChicagoEatLocalLiveHealthy2007.pdf</v>
      </c>
    </row>
    <row r="22" spans="1:7" hidden="1">
      <c r="A22" t="str" cm="1">
        <f t="array" ref="A22:G22">IF(Master!$D21="x",Master!$K21:$Q21,"")</f>
        <v>Chicago Efficiency and Energy Plan</v>
      </c>
      <c r="B22" s="2">
        <v>2021</v>
      </c>
      <c r="C22" t="str">
        <v>City of Chicago</v>
      </c>
      <c r="D22" t="str">
        <v>Chicago</v>
      </c>
      <c r="E22" t="str">
        <v>Chicago</v>
      </c>
      <c r="F22" t="str">
        <v>By increasing the efficiency of buildings and transportation, Chicago saves money, conserves resources, and reduces greenhouse gas emissions. Using clean and renewable energy sources improves air quality and invests in the industries of tomorrow. Explore the links below to learn more about Chicago’s energy efficiency and renewable energy strategies and how you can help.</v>
      </c>
      <c r="G22" t="str">
        <v>https://www.chicago.gov/city/en/progs/env/energy_efficiencyandrenewables.html</v>
      </c>
    </row>
    <row r="23" spans="1:7">
      <c r="A23" t="str" cm="1">
        <f t="array" ref="A23:G23">IF(Master!$D22="x",Master!$K22:$Q22,"")</f>
        <v>Chicago Forward</v>
      </c>
      <c r="B23" s="2">
        <v>2012</v>
      </c>
      <c r="C23" t="str">
        <v>Chicago Department of Transportation</v>
      </c>
      <c r="D23" t="str">
        <v>Chicago</v>
      </c>
      <c r="E23" t="str">
        <v>Chicago</v>
      </c>
      <c r="F23" t="str">
        <v>“Chicago Forward” is a roadmap toward achieving this vision through concrete, measurable steps in the realm of
transportation: better construction, great public spaces, safer streets, and support for neighborhood and global businesses.
I applaud the work of our Department of Transportation in putting forth this document as a concise digest for every
Chicagoan to follow as we advance towards our future.</v>
      </c>
      <c r="G23" t="str">
        <v>http://www.cct.org/wp-content/uploads/2015/05/9ChicagoForward2012.pdf</v>
      </c>
    </row>
    <row r="24" spans="1:7">
      <c r="A24" t="str" cm="1">
        <f t="array" ref="A24:G24">IF(Master!$D23="x",Master!$K23:$Q23,"")</f>
        <v>Chicago Nature and Wildlife Plan</v>
      </c>
      <c r="B24" s="2">
        <v>2006</v>
      </c>
      <c r="C24" t="str">
        <v>City of Chicago</v>
      </c>
      <c r="D24" t="str">
        <v>Chicago</v>
      </c>
      <c r="E24" t="str">
        <v>Chicago</v>
      </c>
      <c r="F24" t="str">
        <v>Nature is an integral and important part of Chicago’s fabric and in that spirit I am proud to present this plan to help improve and increase habitats for nature and wildlife across the city. Based on an inventory of city land, the Chicago Nature and Wildlife Plan identifies over 4,800 acres of prairies, savannas, dunes, woodlands, wetlands and potential restoration areas at 100 sites throughout Chicago. The plan lays out a framework to protect and expand these individual sites as well as the whole landscapes they belong to. It also suggests methods to make our environment friendlier to plants and animals native to northeastern Illinois.</v>
      </c>
      <c r="G24" t="str">
        <v>http://www.cct.org/wp-content/uploads/2015/05/8ChicagoNatureandWildlifePlan2006.pdf</v>
      </c>
    </row>
    <row r="25" spans="1:7">
      <c r="A25" t="str" cm="1">
        <f t="array" ref="A25:G25">IF(Master!$D24="x",Master!$K24:$Q24,"")</f>
        <v>Chicago Park District Land Acquisition Plan (2016)</v>
      </c>
      <c r="B25" s="2">
        <v>2016</v>
      </c>
      <c r="C25" t="str">
        <v>Chicago Park District</v>
      </c>
      <c r="D25" t="str">
        <v>Chicago</v>
      </c>
      <c r="E25" t="str">
        <v>Chicago</v>
      </c>
      <c r="F25" t="str">
        <v>Over the years, the Chicago Park District has continued to expand its real estate portfolio. As of October of 2016, there are 597 parks encompassing 8,772.87 acres. The 2016 Chicago Park District Land Acquisition Plan outlines priority land acquisition based upon both access and per capita methodologies. The 2016 Chicago Park District Land Acquisition Plan has both short-term and long-term land acquisition strategies. This Plan takes into account the following factors: open space accessibility, demographics, and geographic features.  Also considered are barriers and open space adjacent to community area boundaries. This analysis establishes a priority ranking system for park land acquisition.</v>
      </c>
      <c r="G25" t="str">
        <v>https://www.dropbox.com/s/44fwwgdzgvqvi0z/Land%20Acquisition%20Plan.pdf?dl=0</v>
      </c>
    </row>
    <row r="26" spans="1:7">
      <c r="A26" t="str" cm="1">
        <f t="array" ref="A26:G26">IF(Master!$D25="x",Master!$K25:$Q25,"")</f>
        <v>Chicago Park District Master Plan (2017)</v>
      </c>
      <c r="B26" s="2">
        <v>2017</v>
      </c>
      <c r="C26" t="str">
        <v>Chicago Park District</v>
      </c>
      <c r="D26" t="str">
        <v>Chicago</v>
      </c>
      <c r="E26" t="str">
        <v>Chicago</v>
      </c>
      <c r="F26" t="str">
        <v>This is the first official systematic Chicago Park District Master Plan. This Plan is an “overall” plan that includes the District’s past and present data and future endeavors. The Plan includes recommendations, the District’s Strategic Plan, the comprehensive 2016 Land Acquisition Plan, a brief history, community engagement efforts, budget, facility and programming data, park profiles and demographic information.</v>
      </c>
      <c r="G26" t="str">
        <v>https://www.dropbox.com/s/d6ovig34ozwp4ot/Master%20Plan%202017%20%288-8-17%29.pdf?dl=0</v>
      </c>
    </row>
    <row r="27" spans="1:7">
      <c r="A27" t="str" cm="1">
        <f t="array" ref="A27:G27">IF(Master!$D26="x",Master!$K26:$Q26,"")</f>
        <v>Chicago Railroad Economic Opportunity Plan</v>
      </c>
      <c r="B27" s="2">
        <v>2011</v>
      </c>
      <c r="C27" t="str">
        <v>Chicago Department of Transportation</v>
      </c>
      <c r="D27" t="str">
        <v>Chicago</v>
      </c>
      <c r="E27" t="str">
        <v>Chicago</v>
      </c>
      <c r="F27" t="str">
        <v>The goal of the Chicago Rail Economic Opportunities Plan (CREOP) was to assist the Chicago Department of Transportation (CDOT) and the Department of Community Development (DCD) in developing a set of strategies whereby the city can exploit its unique rail freight infrastructure. This Plan is increasingly urgent as property within many of the city's rail served industrial corridors are under growing pressure to be converted to non-rail uses such as residential or retail activity. Once properties in these corridors are transformed to other uses, the City loses its opportunity to leverage its unique rail asset and its corresponding economic development advantage.</v>
      </c>
      <c r="G27" t="str">
        <v>https://www.chicago.gov/content/dam/city/depts/cdot/CREOP_FINAL_REPORT_June_13_2011.pdf</v>
      </c>
    </row>
    <row r="28" spans="1:7" hidden="1">
      <c r="A28" t="str" cm="1">
        <f t="array" ref="A28:G28">IF(Master!$D27="x",Master!$K27:$Q27,"")</f>
        <v>Chicago Region Trees Initiative Master Plan 2050</v>
      </c>
      <c r="B28" s="2">
        <v>2019</v>
      </c>
      <c r="C28" t="str">
        <v>Many</v>
      </c>
      <c r="D28" t="str">
        <v>Chicago</v>
      </c>
      <c r="E28" t="str">
        <v>Chicago</v>
      </c>
      <c r="F28" t="str">
        <v>The Chicago region has many challenges, which include an expanding population and increased urban sprawl that create significant impacts on water and air quality, flooding, and loss of green space. Urban trees are critical infrastructure—just like roads, storm sewers, or water mains. Studies show that the size and health of the tree canopy directly relates to the benefits and services these trees provide and the ability of this canopy to offset impacts from urban living. There are approximately 200 Chicago Region Trees Initiative (CRTI) partner organizations across the seven county Chicago region. These partners have worked together on the CRTI Master Plan with the goal to improve the health and canopy of the Chicago region’s forest by 2050. The master plan was designed to coincide with and support stakeholder needs, goals, and strategies including those of the lead partner organizations of the Executive Advisory Council (EAC). There are four overarching goals, these goals are: • Inspire people to value trees • Increase the Chicago region’s tree canopy • Reduce threats to trees • Enhance oak ecosystems. There are four outcomes for each of the goals resulting in increased benefits provided and improved quality of life in the Chicago region: • Improved tree health • Improved urban forest policy • Increased funding for urban forestry • Integration of science. This plan recognizes that trees and the collective urban forest in the Chicago region provide critical benefits and services to the people who live here.</v>
      </c>
      <c r="G28" t="str">
        <v>http://chicagorti.org/sites/chicagorti/files/Supplemental%20Attachment%20A.%2018CRTI_Master%20Plan_FULL.pdf</v>
      </c>
    </row>
    <row r="29" spans="1:7">
      <c r="A29" t="str" cm="1">
        <f t="array" ref="A29:G29">IF(Master!$D28="x",Master!$K28:$Q28,"")</f>
        <v xml:space="preserve">Chicago River Corridor Design Development Plan </v>
      </c>
      <c r="B29" s="2">
        <v>1998</v>
      </c>
      <c r="C29" t="str">
        <v>Chicago Department of Planning and Development</v>
      </c>
      <c r="D29" t="str">
        <v>Chicago</v>
      </c>
      <c r="E29" t="str">
        <v>River</v>
      </c>
      <c r="F29" t="str">
        <v>Adopted in 1998, the Chicago River Corridor Development Plan sets forth a shared vision for the river and outlines specific recommendations for public and private land and presents strategies for preserving and enhancing the river's natural areas.</v>
      </c>
      <c r="G29" t="str">
        <v>https://www.chicago.gov/content/dam/city/depts/zlup/Sustainable_Development/Publications/Chicago_River_Corridor_Development_Plan/ChicagoRiverDevelopmentPlan.pdf</v>
      </c>
    </row>
    <row r="30" spans="1:7">
      <c r="A30" t="str" cm="1">
        <f t="array" ref="A30:G30">IF(Master!$D29="x",Master!$K29:$Q29,"")</f>
        <v>Chicago River Design Guidelines</v>
      </c>
      <c r="B30" s="2">
        <v>2019</v>
      </c>
      <c r="C30" t="str">
        <v>Chicago Department of Planning and Development</v>
      </c>
      <c r="D30" t="str">
        <v>Chicago</v>
      </c>
      <c r="E30" t="str">
        <v>River</v>
      </c>
      <c r="F30" t="str">
        <v>First adopted in 2005 and updated in 2019, the Chicago River Corridor Design Guidelines outline the requirements for development in and adjacent to the setback area along the Chicago River and its branches within the city limits.</v>
      </c>
      <c r="G30" t="str">
        <v>https://www.chicago.gov/content/dam/city/depts/zlup/Planning_and_Policy/Publications/Chicago_River_Design_Guidelines/chicago_river_design_guidelines_2019.pdf</v>
      </c>
    </row>
    <row r="31" spans="1:7" hidden="1">
      <c r="A31" t="str" cm="1">
        <f t="array" ref="A31:G31">IF(Master!$D30="x",Master!$K30:$Q30,"")</f>
        <v>Chicago River Trail</v>
      </c>
      <c r="B31" s="2">
        <v>2018</v>
      </c>
      <c r="C31" t="str">
        <v>Active Transportation Alliance</v>
      </c>
      <c r="D31" t="str">
        <v>Chicago</v>
      </c>
      <c r="E31" t="str">
        <v>River</v>
      </c>
      <c r="F31" t="str">
        <v>The idea of a continuous Chicago River Trail is not a new one. At least as far back as Daniel Burnham’s 1909 Plan for Chicago, concepts for river front promenades and other public spaces have been a part of the public discourse.</v>
      </c>
      <c r="G31" t="str">
        <v>https://activetrans.org/sites/files/rivertrail.pdf</v>
      </c>
    </row>
    <row r="32" spans="1:7">
      <c r="A32" t="str" cm="1">
        <f t="array" ref="A32:G32">IF(Master!$D31="x",Master!$K31:$Q31,"")</f>
        <v xml:space="preserve">Chicago Riverwalk Main Branch Framework Plan </v>
      </c>
      <c r="B32" s="2">
        <v>2009</v>
      </c>
      <c r="C32" t="str">
        <v>Chicago Department of Planning and Development</v>
      </c>
      <c r="D32" t="str">
        <v>Loop</v>
      </c>
      <c r="E32" t="str">
        <v>Loop</v>
      </c>
      <c r="F32" t="str">
        <v>Adopted in 2009, the Chicago Riverwalk Main Branch Framework Plan establishes guidelines for the construction of a continuous walkway from Lake Michigan to Lake Street along the water’s edge, ramp and elevator improvements to establish universal access between street and river levels, loading and storage spaces to support river business operations, and landscape and hardscape improvements to attract people, plants and animals to the river corridor.</v>
      </c>
      <c r="G32" t="str">
        <v>https://www.chicago.gov/content/dam/city/depts/zlup/Sustainable_Development/Publications/Chicago_River_Main_Branch_Framework_Plan/mainbranchframeworkplan.pdf</v>
      </c>
    </row>
    <row r="33" spans="1:7">
      <c r="A33" t="str" cm="1">
        <f t="array" ref="A33:G33">IF(Master!$D32="x",Master!$K32:$Q32,"")</f>
        <v>Chicago Smart Lighting</v>
      </c>
      <c r="B33" s="2">
        <v>2020</v>
      </c>
      <c r="C33" t="str">
        <v>Chicago Department of Transportation</v>
      </c>
      <c r="D33" t="str">
        <v>Chicago</v>
      </c>
      <c r="E33" t="str">
        <v>Chicago</v>
      </c>
      <c r="F33" t="str">
        <v>The city-wide lighting initiative will replace over 270,000 existing outdated High Pressure Sodium (HPS) light fixtures with new energy-efficient LED lights and create a modern lighting management system to streamline maintenance and repairs.</v>
      </c>
      <c r="G33" t="str">
        <v>https://chicagosmartlighting-chicago.opendata.arcgis.com/</v>
      </c>
    </row>
    <row r="34" spans="1:7">
      <c r="A34" t="str" cm="1">
        <f t="array" ref="A34:G34">IF(Master!$D33="x",Master!$K33:$Q33,"")</f>
        <v xml:space="preserve">Chicago Sustainable Industries </v>
      </c>
      <c r="B34" s="2">
        <v>2013</v>
      </c>
      <c r="C34" t="str">
        <v>Chicago Department of Housing and Economic Development</v>
      </c>
      <c r="D34" t="str">
        <v>Chicago</v>
      </c>
      <c r="E34" t="str">
        <v>Chicago</v>
      </c>
      <c r="F34" t="str">
        <v>Adpoted in 2013, CSI is the result of a three-year collaboration by industry leaders and local government agencies on a comprehensive strategy to reinforce and expand Chicago’s manufacturing base.</v>
      </c>
      <c r="G34" t="str">
        <v>https://www.chicago.gov/content/dam/city/depts/zlup/Sustainable_Development/Publications/Chicago_Sustainable_Industries/Final_CSI_Post_Commission_Edits_web_V1.pdf</v>
      </c>
    </row>
    <row r="35" spans="1:7" hidden="1">
      <c r="A35" t="str" cm="1">
        <f t="array" ref="A35:G35">IF(Master!$D34="x",Master!$K34:$Q34,"")</f>
        <v>Chicago Sustainable Industries Green Infrastructure for Stormwater</v>
      </c>
      <c r="B35">
        <v>2013</v>
      </c>
      <c r="C35" t="str">
        <v>Chicago Department of Housing and Economic Development</v>
      </c>
      <c r="D35" t="str">
        <v>Chicago</v>
      </c>
      <c r="E35" t="str">
        <v>Chicago</v>
      </c>
      <c r="F35" t="str">
        <v>As part of the Chicago Sustainable Industries Initiative, stormwater conditions in Chicago's industrial corridors were studied in 2013. The primary findings of the study were that stormwater challenges exist throughout the corridors and that corridor-wide actions will have greater benefit than individual properties acting alone.</v>
      </c>
      <c r="G35" t="str">
        <v>https://www.chicago.gov/content/dam/city/depts/zlup/Planning_and_Policy/Publications/2013-green-infra-for-stormwater.pdf</v>
      </c>
    </row>
    <row r="36" spans="1:7" hidden="1">
      <c r="A36" t="str" cm="1">
        <f t="array" ref="A36:G36">IF(Master!$D35="x",Master!$K35:$Q35,"")</f>
        <v>City Of Chicago Air Quality And Health Report</v>
      </c>
      <c r="B36" s="2">
        <v>2020</v>
      </c>
      <c r="C36" t="str">
        <v>Chicago Department of Public Health</v>
      </c>
      <c r="D36" t="str">
        <v>Chicago</v>
      </c>
      <c r="E36" t="str">
        <v>Chicago</v>
      </c>
      <c r="F36" t="str">
        <v>From the Chicago Climate Action Plan to Sustainable Chicago 2015, Chicago has been on a path to improve the quality of life for local residents, mitigate sources of pollution, and reduce the impacts of climate change. Central to these citywide efforts is recognizing that low-income communities and communities of color are disproportionately impacted by air pollution. This brief outlines how the Chicago Department of Public Health (CDPH) analyzed community-level data on air quality, health, and social factors to identify, for the first time, which neighborhoods must be prioritized for efforts to mitigate and reduce air pollution. This work builds on the City’s commitment to health and racial equity through Healthy Chicago 2.0 (and the upcoming Healthy Chicago 2025 plan), Resilient Chicago, and initiatives led by local environmental justice organizations. The findings will help inform City decision-making and proactive planning – but this analysis is only a starting point.</v>
      </c>
      <c r="G36" t="str">
        <v>https://www.chicago.gov/content/dam/city/depts/cdph/statistics_and_reports/Air_Quality_Health_doc_FINALv4.pdf</v>
      </c>
    </row>
    <row r="37" spans="1:7" hidden="1">
      <c r="A37" t="str" cm="1">
        <f t="array" ref="A37:G37">IF(Master!$D36="x",Master!$K36:$Q36,"")</f>
        <v>City of Chicago Green Stormwater Infrastructure Strategy</v>
      </c>
      <c r="B37" s="2">
        <v>2014</v>
      </c>
      <c r="C37" t="str">
        <v>City of Chicago</v>
      </c>
      <c r="D37" t="str">
        <v>Chicago</v>
      </c>
      <c r="E37" t="str">
        <v>Chicago</v>
      </c>
      <c r="F37" t="str">
        <v>This Green Stormwater Infrastructure Strategy is the next step by the City of Chicago as we strengthen our role as a world water leader and prepare for the future. This strategy builds upon and extends the commitments made by Sustainable Chicago 2015, Mayor Emanuel’s roadmap for environmental stewardship and economic development, and the Chicago Climate Action Plan.</v>
      </c>
      <c r="G37" t="str">
        <v>https://www.chicago.gov/content/dam/city/progs/env/ChicagoGreenStormwaterInfrastructureStrategy.pdf</v>
      </c>
    </row>
    <row r="38" spans="1:7" hidden="1">
      <c r="A38" t="str" cm="1">
        <f t="array" ref="A38:G38">IF(Master!$D37="x",Master!$K37:$Q37,"")</f>
        <v>City of Chicago Sustainable Operations Plan</v>
      </c>
      <c r="B38">
        <v>2015</v>
      </c>
      <c r="C38" t="str">
        <v>City of Chicago</v>
      </c>
      <c r="D38" t="str">
        <v>Chicago</v>
      </c>
      <c r="E38" t="str">
        <v>Chicago</v>
      </c>
      <c r="F38" t="str">
        <v>To lead by example, the City of Chicago has developed this Sustainable Operations Plan for conducting day‐to‐day operations at City facilities in a sustainable manner.  It provides actions for management, employees, and departments to implement as part of their daily operations. This plan intends to remind departments to make environmentally conscious decisions and to integrate sustainability measures as a standard practice into everything we do. </v>
      </c>
      <c r="G38" t="str">
        <v>https://www.chicago.gov/content/dam/city/depts/dgs/supp_info/ChicagoSustainableOperationsPlan_v0_April2015.pdf</v>
      </c>
    </row>
    <row r="39" spans="1:7" hidden="1">
      <c r="A39" t="str" cm="1">
        <f t="array" ref="A39:G39">IF(Master!$D38="x",Master!$K38:$Q38,"")</f>
        <v xml:space="preserve">Cityscape Plan </v>
      </c>
      <c r="B39">
        <v>1998</v>
      </c>
      <c r="C39" t="str">
        <v>Chicago Community Trust</v>
      </c>
      <c r="D39" t="str">
        <v>Chicago</v>
      </c>
      <c r="E39" t="str">
        <v>Chicago</v>
      </c>
      <c r="F39" t="str">
        <v>Adopted in 1998, the Cityspace Plan presents the key findings and recommendations of a comprehensive five-year effort for creating and preserving open space in Chicago.</v>
      </c>
      <c r="G39" t="str">
        <v>https://www.chicago.gov/city/en/depts/dcd/supp_info/cityspace_plan.html</v>
      </c>
    </row>
    <row r="40" spans="1:7" hidden="1">
      <c r="A40" t="str" cm="1">
        <f t="array" ref="A40:G40">IF(Master!$D39="x",Master!$K39:$Q39,"")</f>
        <v>CMAP – Go To 2040</v>
      </c>
      <c r="B40">
        <v>2010</v>
      </c>
      <c r="C40" t="str">
        <v>CMAP</v>
      </c>
      <c r="D40" t="str">
        <v>Chicago</v>
      </c>
      <c r="E40" t="str">
        <v>Chicago</v>
      </c>
      <c r="F40" t="str">
        <v>GO TO 2040 is the comprehensive regional plan to help the seven counties and 284 communities plan together for sustainable prosperity through mid-century and beyond.</v>
      </c>
      <c r="G40" t="str">
        <v>https://www.cmap.illinois.gov/about/2040</v>
      </c>
    </row>
    <row r="41" spans="1:7" hidden="1">
      <c r="A41" t="str" cm="1">
        <f t="array" ref="A41:G41">IF(Master!$D40="x",Master!$K40:$Q40,"")</f>
        <v>CMAP – On To 2050</v>
      </c>
      <c r="B41">
        <v>2018</v>
      </c>
      <c r="C41" t="str">
        <v>CMAP</v>
      </c>
      <c r="D41" t="str">
        <v>Chicago</v>
      </c>
      <c r="E41" t="str">
        <v>Chicago</v>
      </c>
      <c r="F41" t="str">
        <v>In developing this ON TO 2050 comprehensive regional plan, CMAP spent approxi</v>
      </c>
      <c r="G41" t="str">
        <v>https://www.cmap.illinois.gov/2050/about</v>
      </c>
    </row>
    <row r="42" spans="1:7" hidden="1">
      <c r="A42" t="str" cm="1">
        <f t="array" ref="A42:G42">IF(Master!$D41="x",Master!$K41:$Q41,"")</f>
        <v>Complete Streets Guidelines</v>
      </c>
      <c r="B42">
        <v>2013</v>
      </c>
      <c r="C42" t="str">
        <v>Chicago Department of Transportation</v>
      </c>
      <c r="D42" t="str">
        <v>Chicago</v>
      </c>
      <c r="E42" t="str">
        <v>Chicago</v>
      </c>
      <c r="F42" t="str">
        <v>Complete Streets Chicago builds upon Chicago’s 2006 complete streets policy. That policy influenced our Bikeway Design Guide and Bike 2015 Plan and began creating complete streets. The Chicago Department of Transportation (CDOT) has now launched its Streets for Cycling 2020 plan and Chicago Pedestrian Plan. This new policy and design guide will bridge these and similar planning efforts. It defines our processes, standards, and expected outcomes.</v>
      </c>
      <c r="G42" t="str">
        <v>https://www.chicago.gov/content/dam/city/depts/cdot/Complete%20Streets/CompleteStreetsGuidelines.pdf</v>
      </c>
    </row>
    <row r="43" spans="1:7">
      <c r="A43" t="str" cm="1">
        <f t="array" ref="A43:G43">IF(Master!$D42="x",Master!$K42:$Q42,"")</f>
        <v>Cook County Stormwater Management Plan</v>
      </c>
      <c r="B43" s="2">
        <v>2014</v>
      </c>
      <c r="C43" t="str">
        <v>Metropolitan Water Reclamation District of Greater Chicago</v>
      </c>
      <c r="D43" t="str">
        <v>Chicago</v>
      </c>
      <c r="E43" t="str">
        <v>Cook County</v>
      </c>
      <c r="F43" t="str">
        <v>Stormwater management in Cook County over the last 30 years has been a patchwork of efforts by local, regional, state and federal agencies. The adoption of the CCSMP and the implementation of the District’s countywide stormwater management program afford Cook County the means to address a range of stormwater management issues through proper watershed regulations and watershed planning. Through the Watershed Planning Councils (WPCs) created in the Act, the District and Cook County communities can approach stormwater management through a single, countywide effort.</v>
      </c>
      <c r="G43" t="str">
        <v>https://legacy.mwrd.org/irj/go/km/docs/documents/MWRD/internet/protecting_the_environment/Stormwater_Management/Pdfs/CCSMP/Entire_Document/CCSMP.pdf</v>
      </c>
    </row>
    <row r="44" spans="1:7" hidden="1">
      <c r="A44" t="str" cm="1">
        <f t="array" ref="A44:G44">IF(Master!$D43="x",Master!$K43:$Q43,"")</f>
        <v>Detailed Watershed Plan for the Calumet-Sag Channel Watershed: Volume 1</v>
      </c>
      <c r="B44">
        <v>2009</v>
      </c>
      <c r="C44" t="str">
        <v>Metropolitan Water Reclamation District of Greater Chicago</v>
      </c>
      <c r="D44" t="str">
        <v>South Deering</v>
      </c>
      <c r="E44" t="str">
        <v>Calumet</v>
      </c>
      <c r="F44" t="str">
        <v>The Calumet-Sag Channel DWP was developed to meet the goals for the Calumet-Sag Channel Watershed as described in the Cook County Stormwater Management Plan. The scope of the Calumet-Sag Channel DWP includes the development of stormwater improvement projects to address regional problem areas along open waterways.</v>
      </c>
      <c r="G44" t="str">
        <v>https://mwrd.org/sites/default/files/documents/1_CalSag%20Section%201-6.pdf</v>
      </c>
    </row>
    <row r="45" spans="1:7" hidden="1">
      <c r="A45" t="str" cm="1">
        <f t="array" ref="A45:G45">IF(Master!$D44="x",Master!$K44:$Q44,"")</f>
        <v>Detailed Watershed Plan for the North Branch of the Chicago River and Lake Michigan Watershed: Volume 1</v>
      </c>
      <c r="B45">
        <v>2011</v>
      </c>
      <c r="C45" t="str">
        <v>Metropolitan Water Reclamation District of Greater Chicago</v>
      </c>
      <c r="D45" t="str">
        <v>Near North Side</v>
      </c>
      <c r="E45" t="str">
        <v>North Branch</v>
      </c>
      <c r="F45" t="str">
        <v>The North Branch of the Chicago River (NBCR) and Lake Michigan (LM) DWP was developed to meet the goals for the NBCR and LM watersheds as described in the CCSMP.  The scope of the NBCR and LM DWP includes the development of stormwater improvement projects to address regional problem areas along open waterways.</v>
      </c>
      <c r="G45" t="str">
        <v>https://mwrd.org/sites/default/files/documents/1_NBCR%20Sections%201-6.pdf</v>
      </c>
    </row>
    <row r="46" spans="1:7" hidden="1">
      <c r="A46" t="str" cm="1">
        <f t="array" ref="A46:G46">IF(Master!$D45="x",Master!$K45:$Q45,"")</f>
        <v>Eat Local Live Healthy</v>
      </c>
      <c r="B46" s="2">
        <v>2007</v>
      </c>
      <c r="C46" t="str">
        <v>Chicago Department of Planning and Development</v>
      </c>
      <c r="D46" t="str">
        <v>Chicago</v>
      </c>
      <c r="E46" t="str">
        <v>Chicago</v>
      </c>
      <c r="F46" t="str">
        <v>Adopted in 2007, the Eat Local Live Healthy plan is a strategy to coordinate aspects of the local and regional food industry in ways that enhance public health and create food-related business opportunities.</v>
      </c>
      <c r="G46" t="str">
        <v>https://www.chicago.gov/content/dam/city/depts/zlup/Sustainable_Development/Publications/Eat_Local_Live_Healthy_Brochure/Eat_Local_Live_Healthy.pdf</v>
      </c>
    </row>
    <row r="47" spans="1:7" hidden="1">
      <c r="A47" t="str" cm="1">
        <f t="array" ref="A47:G47">IF(Master!$D46="x",Master!$K46:$Q46,"")</f>
        <v>Edgewater Environmental Sustainability Project</v>
      </c>
      <c r="B47">
        <v>2009</v>
      </c>
      <c r="C47" t="str">
        <v>Edgewater Community Council</v>
      </c>
      <c r="D47" t="str">
        <v>Edgewater</v>
      </c>
      <c r="E47" t="str">
        <v>Edgewater</v>
      </c>
      <c r="F47" t="str">
        <v>The Edgewater Environmental Sustainability Project (EESP) is a blueprint for the next ten years that will enable Edgewater to thrive in these changing times while not compromising the future of our children. To accomplish this, it targets nine areas where new initiatives and/or changes in direction are needed to accomplish its goal. The EESP provides a flexible framework for implementation of one of the Edgewater Community Council’s (ECC) strategic goals: moving Edgewater towards becoming a more sustainable community.</v>
      </c>
      <c r="G47" t="str">
        <v>http://www.cct.org/wp-content/uploads/2015/05/EdgewaterEnvironmentSustainabilityProject2010.pdf</v>
      </c>
    </row>
    <row r="48" spans="1:7" hidden="1">
      <c r="A48" t="str" cm="1">
        <f t="array" ref="A48:G48">IF(Master!$D47="x",Master!$K47:$Q47,"")</f>
        <v>El Paseo Trail</v>
      </c>
      <c r="B48">
        <v>2021</v>
      </c>
      <c r="C48" t="str">
        <v>Chicago Department of Transportation</v>
      </c>
      <c r="D48" t="str">
        <v>Lower West Side</v>
      </c>
      <c r="E48" t="str">
        <v>Pilsen</v>
      </c>
      <c r="F48" t="str">
        <v>El Paseo Trail is a 4.2-mile-long, at grade multi-use path that the City of Chicago has proposed to run northeast and southwest, located in the Pilsen and Little Village neighborhoods of Chicago. The proposed trail follows the existing Burlington Northern Santa Fe (BNSF) rail line. </v>
      </c>
      <c r="G48" t="str">
        <v>https://elpaseotrail.org/</v>
      </c>
    </row>
    <row r="49" spans="1:7" hidden="1">
      <c r="A49" t="str" cm="1">
        <f t="array" ref="A49:G49">IF(Master!$D48="x",Master!$K48:$Q48,"")</f>
        <v>Flooding Resilience Plan for Bus Operations Project Report</v>
      </c>
      <c r="B49" s="2">
        <v>2018</v>
      </c>
      <c r="C49" t="str">
        <v>Regional Transit Authority</v>
      </c>
      <c r="D49" t="str">
        <v>Chicago</v>
      </c>
      <c r="E49" t="str">
        <v>Region</v>
      </c>
      <c r="F49" t="str">
        <v>In Fall 2015, as a continuation of its Green Transit program, the Regional Transportation Authority (RTA) initiated a project to prepare a bus route flooding resilience plan for the RTA service area composed of its six-county jurisdiction in northeastern Illinois, including Cook, DuPage, Kane, Lake, McHenry, and Will Counties. The objective of this project is to identify CTA and Pace bus routes that are prone to flooding during both average rain events and extreme weather events and to develop recommendations to address flooding issues and reroute service during flooding to minimize impacts and inconvenience to riders. Aside from hampering citizens’ mobility, such flooding events can have negative impacts on operating costs and ridership revenues.</v>
      </c>
      <c r="G49" t="str">
        <v>https://www.rtachicago.org/sites/default/files/documents/plansandprograms/RTA%20FRPBO%20Full%20Report%20With%20Appendices.pdf</v>
      </c>
    </row>
    <row r="50" spans="1:7" hidden="1">
      <c r="A50" t="str" cm="1">
        <f t="array" ref="A50:G50">IF(Master!$D49="x",Master!$K49:$Q49,"")</f>
        <v>Garfield Park Framework Plan</v>
      </c>
      <c r="B50" s="2">
        <v>2002</v>
      </c>
      <c r="C50" t="str">
        <v>Chicago Park District</v>
      </c>
      <c r="D50" t="str">
        <v>East Garfield Park</v>
      </c>
      <c r="E50" t="str">
        <v>Garfield Park</v>
      </c>
      <c r="F50" t="str">
        <v>The Garfield Park Framework Plan is a long range planning tool created by the Chicago Park District and the residents of the Garfield Park community under the guidance of a consultant team led by BauerLatoza Studio to develop a vision for the continued development and management of Garfield Park.</v>
      </c>
      <c r="G50" t="str">
        <v>https://www.dropbox.com/s/6w2uenzywv4kbum/GarfieldParkFrameworkPlan-2002.pdf?dl=0</v>
      </c>
    </row>
    <row r="51" spans="1:7" hidden="1">
      <c r="A51" t="str" cm="1">
        <f t="array" ref="A51:G51">IF(Master!$D50="x",Master!$K50:$Q50,"")</f>
        <v>Green Healthy Neighborhood</v>
      </c>
      <c r="B51" s="2">
        <v>2014</v>
      </c>
      <c r="C51" t="str">
        <v>Chicago Department of Planning and Development</v>
      </c>
      <c r="D51" t="str">
        <v>Douglas</v>
      </c>
      <c r="E51" t="str">
        <v>Bronzveille</v>
      </c>
      <c r="F51" t="str">
        <v>Adopted in 2014, Green Healthy Neighborhoods is a 10- to 20-year planning strategy to maximize the use of vacant land and other neighborhood resources within Chicago’s Englewood, West Englewood, Washington Park and Woodlawn community areas as well as parts of the New City, Fuller Park and Greater Grand Crossing community areas.</v>
      </c>
      <c r="G51" s="3" t="str">
        <v>http://www.cct.org/wp-content/uploads/2015/05/GreenHealthyNeighborhoods20141.pdf</v>
      </c>
    </row>
    <row r="52" spans="1:7">
      <c r="A52" t="str" cm="1">
        <f t="array" ref="A52:G52">IF(Master!$D51="x",Master!$K51:$Q51,"")</f>
        <v>Illinois Coastal Nonpoint Pollution Control Program</v>
      </c>
      <c r="B52" s="2">
        <v>2014</v>
      </c>
      <c r="C52" t="str">
        <v>Illinois Department of Natural Resources</v>
      </c>
      <c r="D52" t="str">
        <v>Chicago</v>
      </c>
      <c r="E52" t="str">
        <v>Region</v>
      </c>
      <c r="F52" t="str">
        <v>As part of the federal Coastal Zone Management program, the Illinois Coastal Management Program (ICMP) is now developing the program to reduce pollution of the state’s coastal waters from nonpoint sources. Nonpoint source pollution (NPS) stems from a wide range of dispersed sources that are challenging to manage, such as runoff from roads, construction sites, eroding banks and numerous other types of diffuse pollution. This document is intended to define the State of Illinois’ Coastal Nonpoint Pollution Control Program (CNPCP) and describes how NPS controls will be implemented in Illinois’ coastal zone.</v>
      </c>
      <c r="G52" t="str">
        <v>https://www2.illinois.gov/dnr/cmp/Documents/IL_CNPCP-Final.pdf</v>
      </c>
    </row>
    <row r="53" spans="1:7">
      <c r="A53" t="str" cm="1">
        <f t="array" ref="A53:G53">IF(Master!$D52="x",Master!$K52:$Q52,"")</f>
        <v>Illinois Green Alliance – Neighborhood Power Project</v>
      </c>
      <c r="B53" s="2">
        <v>2021</v>
      </c>
      <c r="C53" t="str">
        <v>Illinois Green Alliance</v>
      </c>
      <c r="D53" t="str">
        <v>Chicago</v>
      </c>
      <c r="E53" t="str">
        <v>Region</v>
      </c>
      <c r="F53" t="str">
        <v>The Neighborhood Power Project (NPP) provides pro-bono services to nonprofits to help them access all the benefits of the clean energy revolution and address their facility’s operational needs. Through sustainable and efficient buildings, we enable nonprofit organizations to be environmental leaders in their community.</v>
      </c>
      <c r="G53" t="str">
        <v>https://illinoisgreenalliance.org/wp-content/uploads/2020/05/2020-NPP-infosheet.pdf</v>
      </c>
    </row>
    <row r="54" spans="1:7" hidden="1">
      <c r="A54" t="str" cm="1">
        <f t="array" ref="A54:G54">IF(Master!$D53="x",Master!$K53:$Q53,"")</f>
        <v>Illinois Lake Michigan Implementation Plan Creating a Vision for the Illinois Coast</v>
      </c>
      <c r="B54" s="2">
        <v>2013</v>
      </c>
      <c r="C54" t="str">
        <v>Illinois Department of Natural Resources</v>
      </c>
      <c r="D54" t="str">
        <v>Chicago</v>
      </c>
      <c r="E54" t="str">
        <v>Region</v>
      </c>
      <c r="F54" t="str">
        <v>The Illinois Lake Michigan Implementation Plan (ILMIP) is a product of an innovative effort to identify a manageable subset of program priorities for the new Illinois Coastal Management Program (ICMP). This project, funded by a grant from the U.S. Environmental Protection Agency (USEPA), used web-based technologies to gather broad stakeholder input through an open, outreach-driven process to identify program priorities. These ILMIP priorities will help guide program direction for three to five years and will be reflected in project selection for the Coastal Grants program.</v>
      </c>
      <c r="G54" t="str">
        <v>https://www2.illinois.gov/dnr/cmp/Documents/Illinois_Lake_Michigan_Implementation_Plan_FINAL.pdf</v>
      </c>
    </row>
    <row r="55" spans="1:7" hidden="1">
      <c r="A55" t="str" cm="1">
        <f t="array" ref="A55:G55">IF(Master!$D54="x",Master!$K54:$Q54,"")</f>
        <v>Immeasurable Loss: Modernizing Lake Michigan Water Use</v>
      </c>
      <c r="B55">
        <v>2013</v>
      </c>
      <c r="C55" t="str">
        <v>Metropolitan Planning Council</v>
      </c>
      <c r="D55" t="str">
        <v>Chicago</v>
      </c>
      <c r="E55" t="str">
        <v>Chicago</v>
      </c>
      <c r="F55" t="str">
        <v>Fortunately, in early 2013, the Ill. Dept. of Natural Resources (IDNR)—which manages the permits and usage conditions described above—began circulating a proposed series of modernization measures. Metropolitan Planning Council (MPC) supports the majority of those measures; this paper describes why they are necessary, how the region will benefit and areas where we believe IDNR should revise its proposals. Immeasurable Loss explores what we know and what we don’t know about our management of Lake Michigan water so local and state elected officials, water resource professionals, utility managers and other stakeholders can review IDNR’s proposals with as much information as possible. Ultimately, IDNR’s proposals and MPC’s recommendations will position northeastern Illinois to make more productive and cost-effective use of its Lake Michigan water by reducing loss and waste—of both water and scarce public dollars.</v>
      </c>
      <c r="G55" t="str">
        <v>https://www.metroplanning.org/multimedia/publication/674</v>
      </c>
    </row>
    <row r="56" spans="1:7" hidden="1">
      <c r="A56" t="str" cm="1">
        <f t="array" ref="A56:G56">IF(Master!$D55="x",Master!$K55:$Q55,"")</f>
        <v>Industrial Usage of Chicago Area Waterway System</v>
      </c>
      <c r="B56" s="2">
        <v>2015</v>
      </c>
      <c r="C56" t="str">
        <v>City of Chicago</v>
      </c>
      <c r="D56" t="str">
        <v>Chicago</v>
      </c>
      <c r="E56" t="str">
        <v>Region</v>
      </c>
      <c r="F56" t="str">
        <v>Goodman Williams Group is heading a team retained by the City of Chicago Department of Planning and Development (DPD) to analyze the industrial usage of the Chicago Area Waterway System (CAWS) and to make recommendations related to the use of parcels located adjacent to the Waterway. Team members include Cambridge Systematics Inc., and U.S. Equities Realty, now part of CBRE.</v>
      </c>
      <c r="G56" t="str">
        <v>https://www.chicago.gov/content/dam/city/depts/zlup/Planning_and_Policy/Publications/Chicago%20Industrial%20Corridors/Barge_Study_2015.pdf</v>
      </c>
    </row>
    <row r="57" spans="1:7" hidden="1">
      <c r="A57" t="str" cm="1">
        <f t="array" ref="A57:G57">IF(Master!$D56="x",Master!$K56:$Q56,"")</f>
        <v>Lake Michigan Watertrail Activating the Lake Michigan Water Trail in Northern Illinois, from North Chicago to Winthrop Harbor</v>
      </c>
      <c r="B57">
        <v>2020</v>
      </c>
      <c r="C57" t="str">
        <v>Illinois Department of Natural Resources</v>
      </c>
      <c r="D57" t="str">
        <v>Chicago</v>
      </c>
      <c r="E57" t="str">
        <v>Region</v>
      </c>
      <c r="F57" t="str">
        <v>Activating the Lake Michigan Water Trail from North Chicago to Winthrop Harbor is a project designed to connect local communities and visitors to Lake Michigan through programming and trail-improvement plans that will result in a well-used and safe water trail that brings quality of life, economic, and stewardship benefits to the adjacent communities.</v>
      </c>
      <c r="G57" t="str">
        <v>https://www2.illinois.gov/dnr/cmp/Documents/OPL_WaterTrailReport_Final%20Single%20Page.pdf</v>
      </c>
    </row>
    <row r="58" spans="1:7" hidden="1">
      <c r="A58" t="str" cm="1">
        <f t="array" ref="A58:G58">IF(Master!$D57="x",Master!$K57:$Q57,"")</f>
        <v>Lakeview Area Master Plan</v>
      </c>
      <c r="B58">
        <v>2015</v>
      </c>
      <c r="C58" t="str">
        <v>Lakeview Chamber of Commerce</v>
      </c>
      <c r="D58" t="str">
        <v>Lakeview</v>
      </c>
      <c r="E58" t="str">
        <v>Lakeview</v>
      </c>
      <c r="F58" t="str">
        <v>The Lakeview Chamber of Commerce and SSA 27 hired PLACE Consulting and moss to proactively plan for business, economic development and sustainability initiatives in Lakeview. The project was named LAMP: Lakeview Area Master Plan. The stated purpose of the plan was to continue to make Lakeview a place where people live, linger and long to return.</v>
      </c>
      <c r="G58" t="str">
        <v>http://www.cct.org/wp-content/uploads/2015/05/LakeviewAreaMasterPlan.pdf</v>
      </c>
    </row>
    <row r="59" spans="1:7">
      <c r="A59" t="str" cm="1">
        <f t="array" ref="A59:G59">IF(Master!$D58="x",Master!$K58:$Q58,"")</f>
        <v>Lincoln Park Framework Plan</v>
      </c>
      <c r="B59" s="2">
        <v>1995</v>
      </c>
      <c r="C59" t="str">
        <v>Chicago Park District</v>
      </c>
      <c r="D59" t="str">
        <v>Near North Side</v>
      </c>
      <c r="E59" t="str">
        <v>North side</v>
      </c>
      <c r="F59" t="str">
        <v xml:space="preserve">Striving to accommodate these themes of stronger communications and coordination, balancing competing and changing demands, and understanding the parks role as a regional park, participants in the planning process have produced a framework that will guide the park into the 21st Century. Policy and design goals accompany specific ideas for physical improvements, design guidelines, and recommended precedents and policies for management. This framework plan is not an end point; it is the beginning of a dynamic process. </v>
      </c>
      <c r="G59" t="str">
        <v>https://assets.chicagoparkdistrict.com/s3fs-public/documents/page/Lincoln_Park_Framework_Plan.pdf</v>
      </c>
    </row>
    <row r="60" spans="1:7">
      <c r="A60" t="str" cm="1">
        <f t="array" ref="A60:G60">IF(Master!$D59="x",Master!$K59:$Q59,"")</f>
        <v>Lincoln Yards Master Plan</v>
      </c>
      <c r="B60" s="2">
        <v>2019</v>
      </c>
      <c r="C60" t="str">
        <v>Lincoln Yards</v>
      </c>
      <c r="D60" t="str">
        <v>West and Near West Side</v>
      </c>
      <c r="E60" t="str">
        <v>Near West Side</v>
      </c>
      <c r="F60" t="str">
        <v>The City of Chicago adopted the North Branch Framework Plan in 2017 and subsequently rezoned the Lincoln Yards site to facilitate an opportunity for the creation of a mixed-use neighborhood that promotes economic growth, transit-oriented development and the creation of a natural riverfront environment. Sterling Bay, the City of Chicago and the surrounding neighborhoods are collaborating to ensure that Lincoln Yards is successfully implemented and meets these objectives while creating an inviting place for all.</v>
      </c>
      <c r="G60" t="str">
        <v>https://www.chicago.gov/content/dam/city/depts/dcd/general/mega/LYMasterPlan.pdf</v>
      </c>
    </row>
    <row r="61" spans="1:7">
      <c r="A61" t="str" cm="1">
        <f t="array" ref="A61:G61">IF(Master!$D60="x",Master!$K60:$Q60,"")</f>
        <v>Little Calumet River Watershed</v>
      </c>
      <c r="B61" s="2">
        <v>2017</v>
      </c>
      <c r="C61" t="str">
        <v>Metropolitan Water Reclamation District of Greater Chicago</v>
      </c>
      <c r="D61" t="str">
        <v>South Deering</v>
      </c>
      <c r="E61" t="str">
        <v>Calumet</v>
      </c>
      <c r="F61" t="str">
        <v>The Little Calumet River DWP was developed to meet the goals for the Little Calumet River Watershed as described in the CCSMP. The scope of the Little Calumet River DWP includes the development of stormwater improvement projects to address regional problem areas along open waterways.</v>
      </c>
      <c r="G61" t="str">
        <v>https://mwrd.org/sites/default/files/documents/1_Little%20Cal%20Sections%201-6.pdf</v>
      </c>
    </row>
    <row r="62" spans="1:7" hidden="1">
      <c r="A62" t="str" cm="1">
        <f t="array" ref="A62:G62">IF(Master!$D61="x",Master!$K61:$Q61,"")</f>
        <v>Little Calumet River Watershed-based Plan</v>
      </c>
      <c r="B62">
        <v>2017</v>
      </c>
      <c r="C62" t="str">
        <v>Metropolitan Planning Council</v>
      </c>
      <c r="D62" t="str">
        <v>Hegewisch</v>
      </c>
      <c r="E62" t="str">
        <v>Calumet River</v>
      </c>
      <c r="F62" t="str">
        <v>This watershed-based plan for the Little Calumet River Planning Area is a comprehensive overview of the water quality conditions in the watershed and measures that need to be implemented to restore and protect water quality. This document assesses current conditions, predicts future conditions, and makes recommendations to improve future conditions by taking appropriate actions. The appropriate actions come in a wide variety of forms but include education and outreach to people and communities within the watershed, and strategies for applying Best Management Practices (BMPs) to control sources of water pollution.</v>
      </c>
      <c r="G62" t="str">
        <v>https://www.metroplanning.org/multimedia/publication/894</v>
      </c>
    </row>
    <row r="63" spans="1:7" hidden="1">
      <c r="A63" t="str" cm="1">
        <f t="array" ref="A63:G63">IF(Master!$D62="x",Master!$K62:$Q62,"")</f>
        <v>Locomotive Alternative Energy Fuel Study Final Report</v>
      </c>
      <c r="B63" s="2">
        <v>2019</v>
      </c>
      <c r="C63" t="str">
        <v>Regional Transit Authority</v>
      </c>
      <c r="D63" t="str">
        <v>Chicago</v>
      </c>
      <c r="E63" t="str">
        <v>Region</v>
      </c>
      <c r="F63" t="str">
        <v>LTK Engineering Services has been tasked by Contract PO 02808 to conduct a feasibility study for the Regional Transportation Authority (RTA) of alternative energy fuels for use in the diesel fuel powered locomotive fleet of their partner commuter rail agency, the Northeast Illinois Regional Commuter Railroad Corporation, conducting business as Metra. The objective is to weigh the benefits of potential fuel savings and emissions reductions of a diesel fuel alternative with the capital and recurring costs, facilities impacts, safety considerations, operational requirements, governing regulations and return on investment for consideration in a full or partial fleet conversion</v>
      </c>
      <c r="G63" t="str">
        <v>https://www.rtachicago.org/sites/default/files/documents/plansandprograms/Locomotive%20Alternative%20Fuel%20Study%20Single%20Report%20R1.pdf</v>
      </c>
    </row>
    <row r="64" spans="1:7">
      <c r="A64" t="str" cm="1">
        <f t="array" ref="A64:G64">IF(Master!$D63="x",Master!$K63:$Q63,"")</f>
        <v xml:space="preserve">Logan Square Open Space Plan </v>
      </c>
      <c r="B64" s="2">
        <v>2004</v>
      </c>
      <c r="C64" t="str">
        <v>Chicago Department of Planning and Development</v>
      </c>
      <c r="D64" t="str">
        <v>Logan Square</v>
      </c>
      <c r="E64" t="str">
        <v>Logan Square</v>
      </c>
      <c r="F64" t="str">
        <v>Adopted in 2004, the Logan Square Open Space Plan provides a blueprint for increasing the amount and improving the quality of open space in the Logan Square community on Chicago's Northwest Sid</v>
      </c>
      <c r="G64" t="str">
        <v>https://www.chicago.gov/city/en/depts/dcd/supp_info/logan_square_openspaceplan.html</v>
      </c>
    </row>
    <row r="65" spans="1:7">
      <c r="A65" t="str" cm="1">
        <f t="array" ref="A65:G65">IF(Master!$D64="x",Master!$K64:$Q64,"")</f>
        <v>Logan Square Open Space Plan - Increasing and Improving Parks in the Logan Square Community Area</v>
      </c>
      <c r="B65" s="2">
        <v>2004</v>
      </c>
      <c r="C65" t="str">
        <v>Chicago Department of Planning and Development</v>
      </c>
      <c r="D65" t="str">
        <v>Logan Square</v>
      </c>
      <c r="E65" t="str">
        <v>Logan Square</v>
      </c>
      <c r="F65" t="str">
        <v>The Logan Square Open Space Plan provides a blueprint for increasing the amount and improving the quality of open space in the Logan Square community on Chicago's Northwest Side. As one of Chicago's most densely developed areas, Logan Square has the least amount of open space per capita of any Chicago community area except South Lawndale. The majority of its open space is along wide, tree-lined boulevards and acreage for traditional open spaces, such as parks and ball fields, is well below minimum standards. To improve the quantity and quality of open space in the community, the Logan Square Open Space Plan identifies 11 opportunities, including the development of a linear park on the abandoned Bloomingdale rail line, creative use of open space near the Kennedy Expressway, and improvements that restore the historic integrity and usability of both Logan and Palmer squares.</v>
      </c>
      <c r="G65" t="str">
        <v>http://www.cct.org/wp-content/uploads/2015/05/LoganSquareOpenSpacePlan2004.pdf</v>
      </c>
    </row>
    <row r="66" spans="1:7" hidden="1">
      <c r="A66" t="str" cm="1">
        <f t="array" ref="A66:G66">IF(Master!$D65="x",Master!$K65:$Q65,"")</f>
        <v>Make Way For People</v>
      </c>
      <c r="B66" s="2">
        <v>2013</v>
      </c>
      <c r="C66" t="str">
        <v>Chicago Department of Transportation</v>
      </c>
      <c r="D66" t="str">
        <v>Chicago</v>
      </c>
      <c r="E66" t="str">
        <v>Chicago</v>
      </c>
      <c r="F66" t="str">
        <v>The Make Way for People Program is an initiative to strengthen communities. By converting neighborhood streets, sidewalks, plazas and alleys into places for people to sit, eat, and play, the program helps create safe, walkable neighborhoods that support local business and strengthen a sense of place. The idea is to use lighter, less expensive tools such as removable decks, paint, and flower pots to quickly convert underutilized or small sections of the public right-of-way into people centered places.</v>
      </c>
      <c r="G66" t="str">
        <v>https://www.chicago.gov/content/dam/city/depts/cdot/MakeWayforPeople/MWFP2013DesignGuidelines.pdf</v>
      </c>
    </row>
    <row r="67" spans="1:7">
      <c r="A67" t="str" cm="1">
        <f t="array" ref="A67:G67">IF(Master!$D66="x",Master!$K66:$Q66,"")</f>
        <v>Make Way For Play (2012)</v>
      </c>
      <c r="B67" s="2">
        <v>2012</v>
      </c>
      <c r="C67" t="str">
        <v>Chicago Park District</v>
      </c>
      <c r="D67" t="str">
        <v>Chicago</v>
      </c>
      <c r="E67" t="str">
        <v>Chicago</v>
      </c>
      <c r="F67" t="str">
        <v>The Make Way for Play Guide was developed to help give all Chicagoans safe and convenient opportunities for active transportation and recreation. It is intended to be a resource for public agencies, aldermen, advocacy groups and concerned residents interested in increasing public health by improving pedestrian, bicycle and transit access to Chicago’s parks, and maximizing the use of the public way to promote active living.</v>
      </c>
      <c r="G67" t="str">
        <v>https://assets.chicagoparkdistrict.com/s3fs-public/documents/page/Make_way_for_Play_2012.pdf</v>
      </c>
    </row>
    <row r="68" spans="1:7" hidden="1">
      <c r="A68" t="str" cm="1">
        <f t="array" ref="A68:G68">IF(Master!$D67="x",Master!$K67:$Q67,"")</f>
        <v>Marian R Bynes Framework Plan</v>
      </c>
      <c r="B68">
        <v>2016</v>
      </c>
      <c r="C68" t="str">
        <v>Chicago Park District</v>
      </c>
      <c r="D68" t="str">
        <v>South Deering</v>
      </c>
      <c r="E68" t="str">
        <v>Calumet</v>
      </c>
      <c r="F68" t="str">
        <v>The purpose of a Park Framework Plan is to present a long-term vision for the park that responds to diverse neighborhood needs as well as the historic context of the park. Develop Park 562, 562 (aka Van Vlissingen Prairie or the Marian R. Byrnes Natural Area) a 135-acre site, into an asset for the local community on Chicago’s south side, the city, and the surrounding region via the following cornerstones: 1. Ecological restoration and 2. Engage people with nature through play, recreation, art, and education. Park 562 was among the first lands acquired by the City as part of the Calumet Initiative to preserve 3,900 acres of open land in the Calumet Reserve.</v>
      </c>
      <c r="G68" t="str">
        <v>https://www.dropbox.com/s/c5mr67y5cah6fsp/2016_05%2026%20VVP%20Framework%20Booklet.pdf?dl=0</v>
      </c>
    </row>
    <row r="69" spans="1:7">
      <c r="A69" t="str" cm="1">
        <f t="array" ref="A69:G69">IF(Master!$D68="x",Master!$K68:$Q68,"")</f>
        <v>Measuring the Impact of The 606</v>
      </c>
      <c r="B69" s="2">
        <v>2016</v>
      </c>
      <c r="C69" t="str">
        <v>Institute for Housing Studies at DePaul Univesity</v>
      </c>
      <c r="D69" t="str">
        <v>Chicago</v>
      </c>
      <c r="E69" t="str">
        <v>Chicago</v>
      </c>
      <c r="F69" t="str">
        <v>Measuring the Impact of the 606: Understanding How a Large Public Investment Impacted the Surrounding Community examines how the housing market responded to the development of The 606 linear park, Chicago's recent addition to the growing number of "rails to trails" projects nationwide. Although these projects are celebrated for the benefits they provide, they can also accelerate neighborhood change, leading to higher housing costs and increased risk of displacement for lower-income residents.</v>
      </c>
      <c r="G69" t="str">
        <v>https://www.housingstudies.org/releases/measuring-impact-606/</v>
      </c>
    </row>
    <row r="70" spans="1:7">
      <c r="A70" t="str" cm="1">
        <f t="array" ref="A70:G70">IF(Master!$D69="x",Master!$K69:$Q69,"")</f>
        <v>Michael Reese Master Plan</v>
      </c>
      <c r="B70" s="2">
        <v>2020</v>
      </c>
      <c r="C70" t="str">
        <v>Michael Reese</v>
      </c>
      <c r="D70" t="str">
        <v>Douglas</v>
      </c>
      <c r="E70" t="str">
        <v>Bronzeville</v>
      </c>
      <c r="F70" t="str">
        <v xml:space="preserve">This presentation outlines the framework and detailed plan for the redevelopment of the former Michael Reese site.  The plan address transportation, economic development, community benefits, and phasing.  </v>
      </c>
      <c r="G70" t="str">
        <v>https://www.chicago.gov/content/dam/city/depts/dcd/general/mega/reese_final_deck_101420.pdf</v>
      </c>
    </row>
    <row r="71" spans="1:7" hidden="1">
      <c r="A71" t="str" cm="1">
        <f t="array" ref="A71:G71">IF(Master!$D70="x",Master!$K70:$Q70,"")</f>
        <v>Millennium Reserve: Opportunities for Action</v>
      </c>
      <c r="B71">
        <v>2014</v>
      </c>
      <c r="C71" t="str">
        <v>Illinois Department of Natural Resources</v>
      </c>
      <c r="D71" t="str">
        <v>South Deering</v>
      </c>
      <c r="E71" t="str">
        <v>Calumet</v>
      </c>
      <c r="F71" t="str">
        <v>Within the state of Illinois, there’s no opportunity for growth and change quite like the one found at the Millennium Reserve. Its tremendous resources in people and land make this region ripe to become an engine for economic growth. Its astounding array of natural resources make it a key location to target for conservation. At the Millennium Reserve, the three pillars that help build a healthy metropolis—economy, community, environment—can and will be made stronger for the well-being of all, for now and for future generations</v>
      </c>
      <c r="G71" t="str">
        <v>http://www.cct.org/wp-content/uploads/2015/05/7MillenniumReserveOpportunitiesforAction2014.pdf</v>
      </c>
    </row>
    <row r="72" spans="1:7" hidden="1">
      <c r="A72" t="str" cm="1">
        <f t="array" ref="A72:G72">IF(Master!$D71="x",Master!$K71:$Q71,"")</f>
        <v>Next Century Conservation Plan</v>
      </c>
      <c r="B72">
        <v>2015</v>
      </c>
      <c r="C72" t="str">
        <v>FPDCC</v>
      </c>
      <c r="D72" t="str">
        <v>Chicago</v>
      </c>
      <c r="E72" t="str">
        <v>Cook County</v>
      </c>
      <c r="F72" t="str">
        <v>One hundred years ago, civic leaders had the foresight to leave us an extraordinary gift—the Forest Preserves of Cook County. Today, as we face the challenges of urban sprawl and climate change, we need our forest preserves more than ever. It’s time for a renewed vision. In the 20th century, we preserved the land. In the 21st, we must restore our preserves to health, the Next Century Conservation Plan for the Forest Preserves of Cook County outlines this plan.</v>
      </c>
      <c r="G72" t="str">
        <v>http://www.nextcenturyconservationplan.org/wp-content/uploads/2014/03/Next-Century-Conservation-Plan.pdf</v>
      </c>
    </row>
    <row r="73" spans="1:7" hidden="1">
      <c r="A73" t="str" cm="1">
        <f t="array" ref="A73:G73">IF(Master!$D72="x",Master!$K72:$Q72,"")</f>
        <v>North Lake Shore Drive Phase I Study</v>
      </c>
      <c r="B73">
        <v>2014</v>
      </c>
      <c r="C73" t="str">
        <v>Illinois Department of Transportation</v>
      </c>
      <c r="D73" t="str">
        <v>Chicago</v>
      </c>
      <c r="E73" t="str">
        <v>Northside</v>
      </c>
      <c r="F73" t="str">
        <v>The purpose of the project is to improve the NLSD multi-modal transportation facility. The specific needs to be addressed throughout the study include: improve safety, improve mobility for nonmotorized modes of travel, buses and automobiles, improve facility deficiencies, improve modal connections and opportunities, and improve accessibility to and from Lincoln Park, the Lakefront Trail and the adjacent communities.</v>
      </c>
      <c r="G73" t="str">
        <v>http://www.cct.org/wp-content/uploads/2015/05/RedefineTheDrivePurposeAndNeed2014.pdf</v>
      </c>
    </row>
    <row r="74" spans="1:7" hidden="1">
      <c r="A74" t="str" cm="1">
        <f t="array" ref="A74:G74">IF(Master!$D73="x",Master!$K73:$Q73,"")</f>
        <v>Northerly Island</v>
      </c>
      <c r="B74" s="2">
        <v>2011</v>
      </c>
      <c r="C74" t="str">
        <v>Chicago Park District</v>
      </c>
      <c r="D74" t="str">
        <v>Loop</v>
      </c>
      <c r="E74" t="str">
        <v>Loop</v>
      </c>
      <c r="F74" t="str">
        <v>Surrounded by Lake Michigan, Northerly Island, more than any other Chicago park, provides an intimate connection to the water and dramatic skyline views within walking distance of downtown. The design takes advantage of this important location by creating inspirational outdoor experiences and strengthening Chicago’s leading position as a 21st century green city.</v>
      </c>
      <c r="G74" t="str">
        <v>https://assets.chicagoparkdistrict.com/s3fs-public/documents/page/Northerly_Island_Framework_Plan.pdf</v>
      </c>
    </row>
    <row r="75" spans="1:7" hidden="1">
      <c r="A75" t="str" cm="1">
        <f t="array" ref="A75:G75">IF(Master!$D74="x",Master!$K74:$Q74,"")</f>
        <v>Openlands – 2018-2022 Strategic Plan</v>
      </c>
      <c r="B75" s="2">
        <v>2018</v>
      </c>
      <c r="C75" t="str">
        <v>Openlands</v>
      </c>
      <c r="D75" t="str">
        <v>Chicago</v>
      </c>
      <c r="E75" t="str">
        <v>Region</v>
      </c>
      <c r="F75" t="str">
        <v>To guide our work until 2023, Openlands has adopted this strategic plan. During the next five years, we will lead the Chicago-region conservation community toward systemic change that: • Builds toward an interconnected, protected, and healthy system of land and water in priority landscapes • Develops a broad and deep coalition of individuals, organizations, and agencies • Responds to the challenges of climate change • Commits to the human and financial resources needed to advance this work With this plan, we affirm our commitment to projects that shape the region and ensure that Openlands has the capacity and resources to realize these goals</v>
      </c>
      <c r="G75" t="str">
        <v>https://www.openlands.org/wp-content/uploads/2019/03/Openlands-Strategic-Plan-2018-2022.pdf</v>
      </c>
    </row>
    <row r="76" spans="1:7" hidden="1">
      <c r="A76" t="str" cm="1">
        <f t="array" ref="A76:G76">IF(Master!$D75="x",Master!$K75:$Q75,"")</f>
        <v>Our Great Rivers Chicago</v>
      </c>
      <c r="B76" s="2">
        <v>2016</v>
      </c>
      <c r="C76" t="str">
        <v>Metropolitan Planning Council</v>
      </c>
      <c r="D76" t="str">
        <v>Chicago</v>
      </c>
      <c r="E76" t="str">
        <v>Chicago</v>
      </c>
      <c r="F76" t="str">
        <v>Our Great Rivers is the first-ever unifying and forward-looking vision for all three of Chicago’s rivers. It also begins the process of looking upstream, downstream and across the banks to connect Chicagoans with forest preserves and suburban communities that will be vital partners in realizing our collective vision. That vision—by 2040, Chicago’s rivers will be inviting, productive and living places where everyone can have their own experience. Our Great Rivers lays out discrete goals for 2020, 2030 and 2040, enabling us to monitor progress toward achieving inviting, productive and living rivers. It also articulates a need to determine new revenue streams and leadership collaborations for the rivers to ensure that this vision is realized and can endure.</v>
      </c>
      <c r="G76" t="str">
        <v>http://greatriverschicago.com/uploads/cms/documents/our-great-rivers.pdf</v>
      </c>
    </row>
    <row r="77" spans="1:7" hidden="1">
      <c r="A77" t="str" cm="1">
        <f t="array" ref="A77:G77">IF(Master!$D76="x",Master!$K76:$Q76,"")</f>
        <v>Planned Manufacturing District Modernization Report</v>
      </c>
      <c r="B77" s="2">
        <v>2013</v>
      </c>
      <c r="C77" t="str">
        <v>Chicago Department of Housing and Economic Development</v>
      </c>
      <c r="D77" t="str">
        <v>Chicago</v>
      </c>
      <c r="E77" t="str">
        <v>Chicago</v>
      </c>
      <c r="F77" t="str">
        <v>In the late 1980s, development pressures on Chicago’s north side were creating conflicts with industrial uses along the north branch of the Chicago River.  In response to this, and in recognition of the importance of retaining industrial jobs to a balanced economy, the City of Chicago designated its first three Planned Manufacturing Districts (PMDs), eventually a total of twenty-seven industrial corridors were identified throughout Chicago.  U.S. Equities Realty was hired by the City of Chicago in January of 2013 as part of the City’s Chicago Sustainable Industries Initiative (CSI) to assist in modernizing aspects of the City’s Planned Manufacturing District policy. This report represents only one piece of the City’s much broader Chicago Sustainable Industries (CSI) initiative. The CSI effort is moving forward on a wide range of other issues that are critical to industrial investment and employment growth.  Furthermore, the land use recommendations in this report represent a first step and are next intended for discussion and input from local elected officials, community organizations and industry representatives.  They should ultimately be viewed as a base upon which marketing, incentives, infrastructure and other targeted public actions and investment can be layered to enhance Chicago’s diverse employment base.</v>
      </c>
      <c r="G77" t="str">
        <v>https://www.chicago.gov/content/dam/city/depts/zlup/supp_info/PMD_Study_Draft.pdf</v>
      </c>
    </row>
    <row r="78" spans="1:7" hidden="1">
      <c r="A78" t="str" cm="1">
        <f t="array" ref="A78:G78">IF(Master!$D77="x",Master!$K77:$Q77,"")</f>
        <v xml:space="preserve">Recipe for Healthy Places </v>
      </c>
      <c r="B78" s="2">
        <v>2013</v>
      </c>
      <c r="C78" t="str">
        <v>Chicago Department of Housing and Economic Development</v>
      </c>
      <c r="D78" t="str">
        <v>Chicago</v>
      </c>
      <c r="E78" t="str">
        <v>Chicago</v>
      </c>
      <c r="F78" t="str">
        <v>Adopted in 2013, A Recipe for Healthy Places presents six community-based planning strategies to support healthy eating. In addition to changing the context in which people acquire and eat food, the plan’s strategies seek to foster business entrepreneurism, job growth, gardening, and other spin-off benefits that provide for a healthier city.</v>
      </c>
      <c r="G78" t="str">
        <v>https://www.chicago.gov/content/dam/city/depts/zlup/Sustainable_Development/Publications/Recipe_For_Healthy_Places/Recipe_for_Healthy_Places_Final.pdf</v>
      </c>
    </row>
    <row r="79" spans="1:7">
      <c r="A79" t="str" cm="1">
        <f t="array" ref="A79:G79">IF(Master!$D78="x",Master!$K78:$Q78,"")</f>
        <v>Redefine The Drive</v>
      </c>
      <c r="B79" s="2">
        <v>2021</v>
      </c>
      <c r="C79" t="str">
        <v>Illinois Department of Transportation</v>
      </c>
      <c r="D79" t="str">
        <v>Chicago</v>
      </c>
      <c r="E79" t="str">
        <v>Northside</v>
      </c>
      <c r="F79" t="str">
        <v>The Illinois Department of Transportation (IDOT) and the Chicago Department of Transportation (CDOT) have begun a study to improve North Lake Shore Drive. The study encompasses the area between Grand Avenue and Hollywood Avenue along North Lake Shore Drive.</v>
      </c>
      <c r="G79" t="str">
        <v>https://www.northlakeshoredrive.org/</v>
      </c>
    </row>
    <row r="80" spans="1:7" hidden="1">
      <c r="A80" t="str" cm="1">
        <f t="array" ref="A80:G80">IF(Master!$D79="x",Master!$K79:$Q79,"")</f>
        <v>Reinventing the Region: 2014 Plan for Prosperity</v>
      </c>
      <c r="B80" s="2">
        <v>2014</v>
      </c>
      <c r="C80" t="str">
        <v>Metropolitan Planning Council</v>
      </c>
      <c r="D80" t="str">
        <v>Chicago</v>
      </c>
      <c r="E80" t="str">
        <v>Chicago</v>
      </c>
      <c r="F80" t="str">
        <v>By recognizing the fundamental importance of a strong economy, quality housing and transportation, wellmanaged natural assets and vibrant neighborhoods, regions like ours can begin prioritizing and solving the most pressing issues of tomorrow, today. On the following pages, MPC proposes practical, progressive ideas for a stronger, more resilient region.</v>
      </c>
      <c r="G80" t="str">
        <v>https://www.metroplanning.org/multimedia/publication/731</v>
      </c>
    </row>
    <row r="81" spans="1:7" hidden="1">
      <c r="A81" t="str" cm="1">
        <f t="array" ref="A81:G81">IF(Master!$D80="x",Master!$K80:$Q80,"")</f>
        <v>Resilient Chicago: A Plan for Inclusive Growth and a Connected City</v>
      </c>
      <c r="B81">
        <v>2019</v>
      </c>
      <c r="C81" t="str">
        <v>Metropolitan Planning Council</v>
      </c>
      <c r="D81" t="str">
        <v>Chicago</v>
      </c>
      <c r="E81" t="str">
        <v>Chicago</v>
      </c>
      <c r="F81" t="str">
        <v>Resilient Chicago seeks to address these challenges by creating a more connected city where residents, neighborhoods, institutions, corporations, and government agencies are successfully connected in pursuit of economic opportunity, safety, security, and sustainability for all. EXECUTIVE SUMMARY P.1 7 RESILIENT CHICAGO Resilient Chicago is organized into three resilience pillars – Strong Neighborhoods, Robust Infrastructure, and Prepared Communities – and establishes 12 goals and 50 actions the city can take to support these pillars.</v>
      </c>
      <c r="G81" t="str">
        <v>https://resilient.chicago.gov/download/Resilient%20Chicago.pdf</v>
      </c>
    </row>
    <row r="82" spans="1:7" hidden="1">
      <c r="A82" t="str" cm="1">
        <f t="array" ref="A82:G82">IF(Master!$D81="x",Master!$K81:$Q81,"")</f>
        <v>South Branch River Trail Priorities</v>
      </c>
      <c r="B82">
        <v>2019</v>
      </c>
      <c r="C82" t="str">
        <v>Metropolitan Planning Council</v>
      </c>
      <c r="D82" t="str">
        <v>Chicago</v>
      </c>
      <c r="E82" t="str">
        <v>Chicago</v>
      </c>
      <c r="F82" t="str">
        <v>The Executive Summary of the South Branch River Trail Priorities Report documents community priorities, opportunities, and concerns as it relates to riverfront access and a future riverfront trail in Bridgeport, Pilsen, McKinley Park, and Brighton Park. It contains a brief description of the purpose and methodology of the project and the major recommendations from these four communities.</v>
      </c>
      <c r="G82" t="str">
        <v>https://www.metroplanning.org/uploads/cms/documents/mpc-sbpac_execsum_2019-01-29_v2-reduced_size.pdf</v>
      </c>
    </row>
    <row r="83" spans="1:7">
      <c r="A83" t="str" cm="1">
        <f t="array" ref="A83:G83">IF(Master!$D82="x",Master!$K82:$Q82,"")</f>
        <v>South Lakefront Corridor Transit Study - Comprehensive Report</v>
      </c>
      <c r="B83" s="2">
        <v>2012</v>
      </c>
      <c r="C83" t="str">
        <v>Chicago Department of Transportation</v>
      </c>
      <c r="D83" t="str">
        <v>South Side</v>
      </c>
      <c r="E83" t="str">
        <v>Southside</v>
      </c>
      <c r="F83" t="str">
        <v>The South Lakefront Corridor Transit Study began with an assessment of the study area’s existing travel markets, analysis of existing and projected land use and an inventory of the transit network infrastructure and operations. This information was documented in a technical report titled Existing Conditions Assessment, which was issued in November 2012.</v>
      </c>
      <c r="G83" t="str">
        <v>http://www.cct.org/wp-content/uploads/2015/05/SouthLakefrontCorridorTransitStudy2012.pdf</v>
      </c>
    </row>
    <row r="84" spans="1:7" hidden="1">
      <c r="A84" t="str" cm="1">
        <f t="array" ref="A84:G84">IF(Master!$D83="x",Master!$K83:$Q83,"")</f>
        <v xml:space="preserve">South Lakefront Framework Plan </v>
      </c>
      <c r="B84" s="2">
        <v>2018</v>
      </c>
      <c r="C84" t="str">
        <v>Chicago Park District</v>
      </c>
      <c r="D84" t="str">
        <v>Woodlawn</v>
      </c>
      <c r="E84" t="str">
        <v>Jackson Park</v>
      </c>
      <c r="F84" t="str">
        <v>the 2018 South Lakefront Framework Plan is a community-based vision for the future of the 628 acres of Jackson Park and South Shore Park. The plan sets a course for the evolution of the south lakefront parks and provides a flexible structure allowing it to evolve with future demands and outlines recommendations for land use and management over the next ten years. This framework plan summarizes the ideas and vision of Chicagoans for the South Lakefront and will be used to guide the design and stewardship of Jackson and South Shore Park.</v>
      </c>
      <c r="G84" t="str">
        <v>https://assets.chicagoparkdistrict.com/s3fs-public/documents/page/South%20Lakefront%20Framework%20Plan.pdf</v>
      </c>
    </row>
    <row r="85" spans="1:7" hidden="1">
      <c r="A85" t="str" cm="1">
        <f t="array" ref="A85:G85">IF(Master!$D84="x",Master!$K84:$Q84,"")</f>
        <v>Stormstore Cook County's New Stormwater Credit Trading Market</v>
      </c>
      <c r="B85">
        <v>2020</v>
      </c>
      <c r="C85" t="str">
        <v>Metropolitan Planning Council</v>
      </c>
      <c r="D85" t="str">
        <v>Chicago</v>
      </c>
      <c r="E85" t="str">
        <v>Cook County</v>
      </c>
      <c r="F85" t="str">
        <v>Stormstore is a partnership between the Nature conservancy of Illinois and The Metropolitan Planning Council to credit a model marketplace for trading stormwater credits.  The goal is lower costs, help communities, improve resiliency, and provide greater flexibility.  Trading allows more communities to experience the economic, social, and environmental benefits from building decentralized and nature-based solutions for stormwater management.</v>
      </c>
      <c r="G85" t="str">
        <v>https://www.metroplanning.org/uploads/cms/documents/final_stormstore_webinar_complete_july92020.pptx.pdf</v>
      </c>
    </row>
    <row r="86" spans="1:7" hidden="1">
      <c r="A86" t="str" cm="1">
        <f t="array" ref="A86:G86">IF(Master!$D85="x",Master!$K85:$Q85,"")</f>
        <v>Streeterville Neighborhood Plan</v>
      </c>
      <c r="B86" s="2">
        <v>2014</v>
      </c>
      <c r="C86" t="str">
        <v>SOAR</v>
      </c>
      <c r="D86" t="str">
        <v>Near North Side</v>
      </c>
      <c r="E86" t="str">
        <v>Streeterville</v>
      </c>
      <c r="F86" t="str">
        <v>After ten years, SOAR have revisited the Streeterville Neighborhood Plan, building on the original plan to bring a new version of SNP that takes into account the growth and changes of the recent decade as well as greater shifts towards sustainability. This Neighborhood Plan is a document which examines conditions and trends to provide guidance for the future. Rather than being an action or implementation plan, this document seeks to reaffirm community values and priorities that will endure not only through the next update but also for many years into the future. The planning team worked on making the updated plan current, community driven, more inclusive, reader-friendly and visually oriented while still building on the plan of 2005. Finally, the Streeterville Neighborhood Plan is designed to be a powerful tool that will inform and guide future growth and illustrate our vision to city officials, developers, residents and visitors.</v>
      </c>
      <c r="G86" t="str">
        <v>http://www.cct.org/wp-content/uploads/2015/05/StreetervilleNeighborhoodPlan2014.pdf</v>
      </c>
    </row>
    <row r="87" spans="1:7" hidden="1">
      <c r="A87" t="str" cm="1">
        <f t="array" ref="A87:G87">IF(Master!$D86="x",Master!$K86:$Q86,"")</f>
        <v>Sustainability And Climate Resiliency Plan</v>
      </c>
      <c r="B87">
        <v>2018</v>
      </c>
      <c r="C87" t="str">
        <v>FPDCC</v>
      </c>
      <c r="D87" t="str">
        <v>Chicago</v>
      </c>
      <c r="E87" t="str">
        <v>Cook County</v>
      </c>
      <c r="F87" t="str">
        <v>The Sustainability &amp; Climate Resiliency Plan (2018) was developed to harness the various strengths within the Forest Preserves of Cook County to address the pressing environmental issues of our time. Climate change, pollution, invasive species, and habitat loss and fragmentation are threatening the health of our natural spaces, as well as global ecosystems, and the Forest Preserves is dedicated to implementing responsible practices to mitigate these environmental stressors. We are committed to ensuring that our native landscapes, home to a remarkable diversity of plant and animal life, continue to thrive for generations to come.</v>
      </c>
      <c r="G87" t="str">
        <v>Forest Preserve District of Cook County - (https://fpdcc.com/about/plans-projects/#master)</v>
      </c>
    </row>
    <row r="88" spans="1:7" hidden="1">
      <c r="A88" t="str" cm="1">
        <f t="array" ref="A88:G88">IF(Master!$D87="x",Master!$K87:$Q87,"")</f>
        <v>Sustainable Chicago 2015</v>
      </c>
      <c r="B88">
        <v>2015</v>
      </c>
      <c r="C88" t="str">
        <v>City of Chicago</v>
      </c>
      <c r="D88" t="str">
        <v>Chicago</v>
      </c>
      <c r="E88" t="str">
        <v>Chicago</v>
      </c>
      <c r="F88" t="str">
        <v>The Sustainable Chicago Action Agenda represents Mayor Emanuel's vision to make our city more livable, competitive, and sustainable.  The plan, which launched in 2012, outlines 7 themes, 24 goals, and 100 concrete actions that comprise a clear commitment to leadership, partnership, and positive impact. The plan also offers a roadmap for how residents and businesses can contribute to Chicago's ambitious sustainability goals.</v>
      </c>
      <c r="G88" t="str">
        <v>https://www.chicago.gov/city/en/progs/env/sustainable_chicago2015.html</v>
      </c>
    </row>
    <row r="89" spans="1:7">
      <c r="A89" t="str" cm="1">
        <f t="array" ref="A89:G89">IF(Master!$D88="x",Master!$K88:$Q88,"")</f>
        <v>Sustainable Urban Infrastructure</v>
      </c>
      <c r="B89" s="2">
        <v>2013</v>
      </c>
      <c r="C89" t="str">
        <v>Chicago Department of Transportation</v>
      </c>
      <c r="D89" t="str">
        <v>Chicago</v>
      </c>
      <c r="E89" t="str">
        <v>Chicago</v>
      </c>
      <c r="F89" t="str">
        <v>The Sustainable Urban Infrastructure Guidelines and Policies will embrace and expand upon the environmental benefits of Complete Streets and Placemaking guidelines to help create and maintain a city where all Chicagoans benefit from a high quality of life without depleting our natural resources.</v>
      </c>
      <c r="G89" t="str">
        <v>https://www.chicago.gov/content/dam/city/depts/cdot/Sustainable%20Transportation/SUIGv1.pdf</v>
      </c>
    </row>
    <row r="90" spans="1:7" hidden="1">
      <c r="A90" t="str" cm="1">
        <f t="array" ref="A90:G90">IF(Master!$D89="x",Master!$K89:$Q89,"")</f>
        <v>The 78</v>
      </c>
      <c r="B90">
        <v>2019</v>
      </c>
      <c r="C90" t="str">
        <v>The 78</v>
      </c>
      <c r="D90" t="str">
        <v>Near South Side</v>
      </c>
      <c r="E90" t="str">
        <v>South Loop</v>
      </c>
      <c r="F90" t="str">
        <v>This presentation outlines the framework and design of the “78” neighborhood.  The plan outlines road networks, transportation, economic benefits, open space, community engagement, and building design guidelines.</v>
      </c>
      <c r="G90" t="str">
        <v>https://www.chicago.gov/content/dam/city/depts/dcd/general/mega/78_cpc_presentation.pdf</v>
      </c>
    </row>
    <row r="91" spans="1:7" hidden="1">
      <c r="A91" t="str" cm="1">
        <f t="array" ref="A91:G91">IF(Master!$D90="x",Master!$K90:$Q90,"")</f>
        <v>The Chicago Regional Green Transit Plan</v>
      </c>
      <c r="B91">
        <v>2012</v>
      </c>
      <c r="C91" t="str">
        <v>Regional Transit Authority</v>
      </c>
      <c r="D91" t="str">
        <v>Chicago</v>
      </c>
      <c r="E91" t="str">
        <v>Region</v>
      </c>
      <c r="F91" t="str">
        <v>In 2012, the RTA and its partners -- CTA, Metra, Pace, IDOT, CMAP and CDOT -- developed the Chicago Regional Green Transit Plan, which described the environmental benefits of transit in the region and provided a roadmap to making the transit system greener. Among its recommendations, the plan included strategies to grow transit ridership and market share, promote transit-oriented communities, improve operational efficiency and green the transit system. The RTA, CTA, Metra, and Pace together made progress in several areas identified in the Green Transit Plan. In addition to a host of operational improvements made by the three service boards, the RTA commissioned and oversaw four specific studies that help inform decisions about how to improve the system and increase mobility.</v>
      </c>
      <c r="G91" t="str">
        <v>https://www.rtachicago.org/plans-programs/guides-and-resources/green-transit-plan</v>
      </c>
    </row>
    <row r="92" spans="1:7" hidden="1">
      <c r="A92" t="str" cm="1">
        <f t="array" ref="A92:G92">IF(Master!$D91="x",Master!$K91:$Q91,"")</f>
        <v>The Illinois Comprehensice Wildlife Conservation Plan and Strategy</v>
      </c>
      <c r="B92">
        <v>2014</v>
      </c>
      <c r="C92" t="str">
        <v>Illinois Department of Natural Resources</v>
      </c>
      <c r="D92" t="str">
        <v>Chicago</v>
      </c>
      <c r="E92" t="str">
        <v>Region</v>
      </c>
      <c r="F92" t="str">
        <v>Illinois' Comprehensive Wildlife Conservation Plan is a truly historic effort; never before has such a detailed, science-based plan for conserving our state's wildlife been undertaken. Most importantly, the final plan presented here is one which involves action. It is not just an inventory of species, but a plan to address the particular needs of wildlife that are declining so that populations can be stabilized and then increased. The Comprehensive Wildlife Conservation Plan is a way to make habitat management and land protection targeted at ecosystems as exciting and successful as restoration efforts. It will guide future conservation efforts by outlining specific areas where limited dollars can be targeted to make positive impacts that are measurable.</v>
      </c>
      <c r="G92" t="str">
        <v>https://www2.illinois.gov/dnr/conservation/IWAP/Documents/IllinoisCWCP.pdf</v>
      </c>
    </row>
    <row r="93" spans="1:7">
      <c r="A93" t="str" cm="1">
        <f t="array" ref="A93:G93">IF(Master!$D92="x",Master!$K92:$Q92,"")</f>
        <v xml:space="preserve">The Lakefront Plan of Chicago </v>
      </c>
      <c r="B93" s="2">
        <v>1973</v>
      </c>
      <c r="C93" t="str">
        <v>Chicago Department of Planning and Development</v>
      </c>
      <c r="D93" t="str">
        <v>Chicago</v>
      </c>
      <c r="E93" t="str">
        <v>Chicago</v>
      </c>
      <c r="F93" t="str">
        <v>Each generation has improved it and embellished it with fountains, statues, gardens and cultural institutions. New knowledge about the lake itself, its natural forces and its ecology -makes it possible for us to plan and design for the future. We can add to the lakefront, and at -the same time, make sure that what we build contributes to a harmony between Chicago and the great natural environment of the lake and assures an ordered and humane development along the community edge. It is the great pride Chicago has in its lakefront fortified by new knowledge and new possibilities that has inspired the preparation of The Lakefront Plan of Chicago. Chicago's lakefront must ever be preserved for public use and enjoyment. We must do all in our power to protect this great natural asset for ourselves and for future generations.</v>
      </c>
      <c r="G93" t="str">
        <v>https://www.govinfo.gov/content/pkg/CZIC-ht168-c5-c48-1972/html/CZIC-ht168-c5-c48-1972.htm</v>
      </c>
    </row>
    <row r="94" spans="1:7" hidden="1">
      <c r="A94" t="str" cm="1">
        <f t="array" ref="A94:G94">IF(Master!$D93="x",Master!$K93:$Q93,"")</f>
        <v>Throop Street Natural Area and Overlook Master Plan</v>
      </c>
      <c r="B94" s="2">
        <v>2019</v>
      </c>
      <c r="C94" t="str">
        <v>Chicago Department of Planning and Development</v>
      </c>
      <c r="D94" t="str">
        <v>Lower West Side</v>
      </c>
      <c r="E94" t="str">
        <v>Pilsen</v>
      </c>
      <c r="F94" t="str">
        <v>Using a grant from the Illinois Department of Natural Resources, DPD completed a concept plan in 2019 for a new river edge natrual area and overlook at Throop Street, located within the Pilsen community area. The proposal was first identified in the Pilsen and Little Village Action Plan.</v>
      </c>
      <c r="G94" t="str">
        <v>https://www.chicago.gov/content/dam/city/depts/zlup/Planning_and_Policy/Publications/Final_Throop_Street_Master_Plan.pdf</v>
      </c>
    </row>
    <row r="95" spans="1:7">
      <c r="A95" t="str" cm="1">
        <f t="array" ref="A95:G95">IF(Master!$D94="x",Master!$K94:$Q94,"")</f>
        <v>US RAPID TRANSIT (BRT) MARKET RESEARCH PROJECT</v>
      </c>
      <c r="B95" s="2">
        <v>2010</v>
      </c>
      <c r="C95" t="str">
        <v>Regional Transit Authority</v>
      </c>
      <c r="D95" t="str">
        <v>Chicago</v>
      </c>
      <c r="E95" t="str">
        <v>Region</v>
      </c>
      <c r="F95" t="str">
        <v>This Report provides a summary of the work and research conducted for the Regional Transportation Authority (RTA) Bus Rapid Transit (BRT) Market Research study of the CermakButterfield corridor. The goal of the study was to conduct consumer-based research into the transportation values and service preferences of key stakeholders and existing/potential transit customers in the corridor.</v>
      </c>
      <c r="G95" t="str">
        <v>https://www.pacebus.com/sites/default/files/2020-06/Cermak_BRT_Market_Research_%20Final_Report_2010-09.pdf</v>
      </c>
    </row>
    <row r="96" spans="1:7" hidden="1">
      <c r="A96" t="str" cm="1">
        <f t="array" ref="A96:G96">IF(Master!$D95="x",Master!$K95:$Q95,"")</f>
        <v>Western Avenue Improvement Project</v>
      </c>
      <c r="B96">
        <v>2014</v>
      </c>
      <c r="C96" t="str">
        <v>Chicago Department of Transportation</v>
      </c>
      <c r="D96" t="str">
        <v>Chicago</v>
      </c>
      <c r="E96" t="str">
        <v>Chicago</v>
      </c>
      <c r="F96" t="str">
        <v>The Chicago Department of Transportation is providing an overview for public information on the proposed improvements along Western Avenue.</v>
      </c>
      <c r="G96" t="str">
        <v>https://www.chicago.gov/content/dam/city/depts/cdot/CDOTProjects/Western%20Ave%20Improvement/WesternAveImprovement.pdf</v>
      </c>
    </row>
    <row r="97" spans="1:7" hidden="1">
      <c r="A97" t="str" cm="1">
        <f t="array" ref="A97:G97">IF(Master!$D96="x",Master!$K96:$Q96,"")</f>
        <v>Wild Mile Framework Vision</v>
      </c>
      <c r="B97" s="2">
        <v>2019</v>
      </c>
      <c r="C97" t="str">
        <v>Chicago Department of Planning and Development</v>
      </c>
      <c r="D97" t="str">
        <v>Near North Side</v>
      </c>
      <c r="E97" t="str">
        <v>North Branch</v>
      </c>
      <c r="F97" t="str">
        <v>The Wild Mile is planned to be a mile-long, interactive and immersive floating ecopark located in the North Branch Canal and Turning Basin of the Chicago River. This new wildlife first park will foster a strong community atmosphere based on education, arts and recreational opportunities, while providing an economically valuable draw for businesses, property owners and tourism. The design and development of this document will establish a vision and principles for this new kind of park. The Wild Mile Framework Vision provides the structure and tools for the Near North community to incrementally build the Wild Mile. It is their road map and their guiding principles which will ensure the Wild Mile remains part of their community.</v>
      </c>
      <c r="G97" t="str">
        <v>https://www.chicago.gov/content/dam/city/depts/zlup/Planning_and_Policy/Publications/20190913_Wild%20Mile%20Framework_Final_Low%20Res_Spreads.pdf</v>
      </c>
    </row>
    <row r="98" spans="1:7">
      <c r="A98" t="str" cm="1">
        <f t="array" ref="A98">IF(Master!$D97="x",Master!$K97:$Q97,"")</f>
        <v/>
      </c>
    </row>
    <row r="99" spans="1:7" hidden="1">
      <c r="A99" t="str" cm="1">
        <f t="array" ref="A99">IF(Master!$D98="x",Master!$K98:$Q98,"")</f>
        <v/>
      </c>
      <c r="B99"/>
    </row>
    <row r="100" spans="1:7" hidden="1">
      <c r="A100" t="str" cm="1">
        <f t="array" ref="A100">IF(Master!$D99="x",Master!$K99:$Q99,"")</f>
        <v/>
      </c>
    </row>
    <row r="101" spans="1:7" hidden="1">
      <c r="A101" t="str" cm="1">
        <f t="array" ref="A101">IF(Master!$D100="x",Master!$K100:$Q100,"")</f>
        <v/>
      </c>
    </row>
    <row r="102" spans="1:7" hidden="1">
      <c r="A102" t="str" cm="1">
        <f t="array" ref="A102">IF(Master!$D101="x",Master!$K101:$Q101,"")</f>
        <v/>
      </c>
      <c r="B102"/>
    </row>
    <row r="103" spans="1:7" hidden="1">
      <c r="A103" t="str" cm="1">
        <f t="array" ref="A103">IF(Master!$D102="x",Master!$K102:$Q102,"")</f>
        <v/>
      </c>
    </row>
    <row r="104" spans="1:7" hidden="1">
      <c r="A104" t="str" cm="1">
        <f t="array" ref="A104">IF(Master!$D103="x",Master!$K103:$Q103,"")</f>
        <v/>
      </c>
      <c r="B104"/>
    </row>
    <row r="105" spans="1:7" hidden="1">
      <c r="A105" t="str" cm="1">
        <f t="array" ref="A105">IF(Master!$D104="x",Master!$K104:$Q104,"")</f>
        <v/>
      </c>
      <c r="B105"/>
    </row>
    <row r="106" spans="1:7">
      <c r="A106" t="str" cm="1">
        <f t="array" ref="A106">IF(Master!$D105="x",Master!$K105:$Q105,"")</f>
        <v/>
      </c>
    </row>
    <row r="107" spans="1:7">
      <c r="A107" t="str" cm="1">
        <f t="array" ref="A107">IF(Master!$D106="x",Master!$K106:$Q106,"")</f>
        <v/>
      </c>
    </row>
    <row r="108" spans="1:7" hidden="1">
      <c r="A108" t="str" cm="1">
        <f t="array" ref="A108">IF(Master!$D107="x",Master!$K107:$Q107,"")</f>
        <v/>
      </c>
      <c r="B108"/>
    </row>
    <row r="109" spans="1:7" hidden="1">
      <c r="A109" t="str" cm="1">
        <f t="array" ref="A109">IF(Master!$D108="x",Master!$K108:$Q108,"")</f>
        <v/>
      </c>
      <c r="B109"/>
    </row>
    <row r="110" spans="1:7" hidden="1">
      <c r="A110" t="str" cm="1">
        <f t="array" ref="A110">IF(Master!$D109="x",Master!$K109:$Q109,"")</f>
        <v/>
      </c>
      <c r="B110"/>
    </row>
    <row r="111" spans="1:7" hidden="1">
      <c r="A111" t="str" cm="1">
        <f t="array" ref="A111">IF(Master!$D110="x",Master!$K110:$Q110,"")</f>
        <v/>
      </c>
    </row>
    <row r="112" spans="1:7" hidden="1">
      <c r="A112" t="str" cm="1">
        <f t="array" ref="A112">IF(Master!$D111="x",Master!$K111:$Q111,"")</f>
        <v/>
      </c>
    </row>
    <row r="113" spans="1:2">
      <c r="A113" t="str" cm="1">
        <f t="array" ref="A113">IF(Master!$D112="x",Master!$K112:$Q112,"")</f>
        <v/>
      </c>
    </row>
    <row r="114" spans="1:2">
      <c r="A114" t="str" cm="1">
        <f t="array" ref="A114">IF(Master!$D113="x",Master!$K113:$Q113,"")</f>
        <v/>
      </c>
    </row>
    <row r="115" spans="1:2">
      <c r="A115" t="str" cm="1">
        <f t="array" ref="A115">IF(Master!$D114="x",Master!$K114:$Q114,"")</f>
        <v/>
      </c>
    </row>
    <row r="116" spans="1:2">
      <c r="A116" t="str" cm="1">
        <f t="array" ref="A116">IF(Master!$D115="x",Master!$K115:$Q115,"")</f>
        <v/>
      </c>
    </row>
    <row r="117" spans="1:2">
      <c r="A117" t="str" cm="1">
        <f t="array" ref="A117">IF(Master!$D116="x",Master!$K116:$Q116,"")</f>
        <v/>
      </c>
    </row>
    <row r="118" spans="1:2" hidden="1">
      <c r="A118" t="str" cm="1">
        <f t="array" ref="A118">IF(Master!$D117="x",Master!$K117:$Q117,"")</f>
        <v/>
      </c>
      <c r="B118"/>
    </row>
    <row r="119" spans="1:2" hidden="1">
      <c r="A119" t="str" cm="1">
        <f t="array" ref="A119">IF(Master!$D118="x",Master!$K118:$Q118,"")</f>
        <v/>
      </c>
      <c r="B119"/>
    </row>
    <row r="120" spans="1:2" hidden="1">
      <c r="A120" t="str" cm="1">
        <f t="array" ref="A120">IF(Master!$D119="x",Master!$K119:$Q119,"")</f>
        <v/>
      </c>
      <c r="B120"/>
    </row>
    <row r="121" spans="1:2">
      <c r="A121" t="str" cm="1">
        <f t="array" ref="A121">IF(Master!$D120="x",Master!$K120:$Q120,"")</f>
        <v/>
      </c>
    </row>
    <row r="122" spans="1:2" hidden="1">
      <c r="A122" t="str" cm="1">
        <f t="array" ref="A122">IF(Master!$D121="x",Master!$K121:$Q121,"")</f>
        <v/>
      </c>
    </row>
    <row r="123" spans="1:2">
      <c r="A123" t="str" cm="1">
        <f t="array" ref="A123">IF(Master!$D122="x",Master!$K122:$Q122,"")</f>
        <v/>
      </c>
    </row>
    <row r="124" spans="1:2" hidden="1">
      <c r="A124" t="str" cm="1">
        <f t="array" ref="A124">IF(Master!$D123="x",Master!$K123:$Q123,"")</f>
        <v/>
      </c>
      <c r="B124"/>
    </row>
    <row r="125" spans="1:2" hidden="1">
      <c r="A125" t="str" cm="1">
        <f t="array" ref="A125">IF(Master!$D124="x",Master!$K124:$Q124,"")</f>
        <v/>
      </c>
      <c r="B125"/>
    </row>
    <row r="126" spans="1:2" hidden="1">
      <c r="A126" t="str" cm="1">
        <f t="array" ref="A126">IF(Master!$D125="x",Master!$K125:$Q125,"")</f>
        <v/>
      </c>
      <c r="B126"/>
    </row>
    <row r="127" spans="1:2" hidden="1">
      <c r="A127" t="str" cm="1">
        <f t="array" ref="A127">IF(Master!$D126="x",Master!$K126:$Q126,"")</f>
        <v/>
      </c>
      <c r="B127"/>
    </row>
    <row r="128" spans="1:2">
      <c r="A128" t="str" cm="1">
        <f t="array" ref="A128">IF(Master!$D127="x",Master!$K127:$Q127,"")</f>
        <v/>
      </c>
    </row>
    <row r="129" spans="1:2" hidden="1">
      <c r="A129" t="str" cm="1">
        <f t="array" ref="A129">IF(Master!$D128="x",Master!$K128:$Q128,"")</f>
        <v/>
      </c>
      <c r="B129"/>
    </row>
    <row r="130" spans="1:2" hidden="1">
      <c r="A130" t="str" cm="1">
        <f t="array" ref="A130">IF(Master!$D129="x",Master!$K129:$Q129,"")</f>
        <v/>
      </c>
    </row>
    <row r="131" spans="1:2" hidden="1">
      <c r="A131" t="str" cm="1">
        <f t="array" ref="A131">IF(Master!$D130="x",Master!$K130:$Q130,"")</f>
        <v/>
      </c>
      <c r="B131"/>
    </row>
    <row r="132" spans="1:2" hidden="1">
      <c r="A132" t="str" cm="1">
        <f t="array" ref="A132">IF(Master!$D131="x",Master!$K131:$Q131,"")</f>
        <v/>
      </c>
      <c r="B132"/>
    </row>
    <row r="133" spans="1:2" hidden="1">
      <c r="A133" t="str" cm="1">
        <f t="array" ref="A133">IF(Master!$D132="x",Master!$K132:$Q132,"")</f>
        <v/>
      </c>
      <c r="B133"/>
    </row>
    <row r="134" spans="1:2">
      <c r="A134" t="str" cm="1">
        <f t="array" ref="A134">IF(Master!$D133="x",Master!$K133:$Q133,"")</f>
        <v/>
      </c>
    </row>
    <row r="135" spans="1:2" hidden="1">
      <c r="A135" t="str" cm="1">
        <f t="array" ref="A135">IF(Master!$D134="x",Master!$K134:$Q134,"")</f>
        <v/>
      </c>
      <c r="B135"/>
    </row>
    <row r="136" spans="1:2">
      <c r="A136" t="str" cm="1">
        <f t="array" ref="A136">IF(Master!$D135="x",Master!$K135:$Q135,"")</f>
        <v/>
      </c>
    </row>
    <row r="137" spans="1:2">
      <c r="A137" t="str" cm="1">
        <f t="array" ref="A137">IF(Master!$D136="x",Master!$K136:$Q136,"")</f>
        <v/>
      </c>
    </row>
    <row r="138" spans="1:2">
      <c r="A138" t="str" cm="1">
        <f t="array" ref="A138">IF(Master!$D137="x",Master!$K137:$Q137,"")</f>
        <v/>
      </c>
    </row>
    <row r="139" spans="1:2" hidden="1">
      <c r="A139" t="str" cm="1">
        <f t="array" ref="A139">IF(Master!$D138="x",Master!$K138:$Q138,"")</f>
        <v/>
      </c>
      <c r="B139"/>
    </row>
    <row r="140" spans="1:2">
      <c r="A140" t="str" cm="1">
        <f t="array" ref="A140">IF(Master!$D139="x",Master!$K139:$Q139,"")</f>
        <v/>
      </c>
    </row>
    <row r="141" spans="1:2">
      <c r="A141" t="str" cm="1">
        <f t="array" ref="A141">IF(Master!$D140="x",Master!$K140:$Q140,"")</f>
        <v/>
      </c>
    </row>
    <row r="142" spans="1:2">
      <c r="A142" t="str" cm="1">
        <f t="array" ref="A142">IF(Master!$D141="x",Master!$K141:$Q141,"")</f>
        <v/>
      </c>
    </row>
    <row r="143" spans="1:2">
      <c r="A143" t="str" cm="1">
        <f t="array" ref="A143">IF(Master!$D142="x",Master!$K142:$Q142,"")</f>
        <v/>
      </c>
    </row>
    <row r="144" spans="1:2">
      <c r="A144" t="str" cm="1">
        <f t="array" ref="A144">IF(Master!$D143="x",Master!$K143:$Q143,"")</f>
        <v/>
      </c>
    </row>
    <row r="145" spans="1:2" hidden="1">
      <c r="A145" t="str" cm="1">
        <f t="array" ref="A145">IF(Master!$D144="x",Master!$K144:$Q144,"")</f>
        <v/>
      </c>
      <c r="B145"/>
    </row>
    <row r="146" spans="1:2">
      <c r="A146" t="str" cm="1">
        <f t="array" ref="A146">IF(Master!$D145="x",Master!$K145:$Q145,"")</f>
        <v/>
      </c>
    </row>
    <row r="147" spans="1:2">
      <c r="A147" t="str" cm="1">
        <f t="array" ref="A147">IF(Master!$D146="x",Master!$K146:$Q146,"")</f>
        <v/>
      </c>
    </row>
    <row r="148" spans="1:2">
      <c r="A148" t="str" cm="1">
        <f t="array" ref="A148">IF(Master!$D147="x",Master!$K147:$Q147,"")</f>
        <v/>
      </c>
    </row>
    <row r="149" spans="1:2">
      <c r="A149" t="str" cm="1">
        <f t="array" ref="A149">IF(Master!$D148="x",Master!$K148:$Q148,"")</f>
        <v/>
      </c>
    </row>
    <row r="150" spans="1:2">
      <c r="A150" t="str" cm="1">
        <f t="array" ref="A150">IF(Master!$D149="x",Master!$K149:$Q149,"")</f>
        <v/>
      </c>
    </row>
    <row r="151" spans="1:2" hidden="1">
      <c r="A151" t="str" cm="1">
        <f t="array" ref="A151">IF(Master!$D150="x",Master!$K150:$Q150,"")</f>
        <v/>
      </c>
      <c r="B151"/>
    </row>
    <row r="152" spans="1:2">
      <c r="A152" t="str" cm="1">
        <f t="array" ref="A152">IF(Master!$D151="x",Master!$K151:$Q151,"")</f>
        <v/>
      </c>
    </row>
    <row r="153" spans="1:2">
      <c r="A153" t="str" cm="1">
        <f t="array" ref="A153">IF(Master!$D152="x",Master!$K152:$Q152,"")</f>
        <v/>
      </c>
    </row>
    <row r="154" spans="1:2" hidden="1">
      <c r="A154" t="str" cm="1">
        <f t="array" ref="A154">IF(Master!$D153="x",Master!$K153:$Q153,"")</f>
        <v/>
      </c>
      <c r="B154"/>
    </row>
    <row r="155" spans="1:2">
      <c r="A155" t="str" cm="1">
        <f t="array" ref="A155">IF(Master!$D154="x",Master!$K154:$Q154,"")</f>
        <v/>
      </c>
    </row>
    <row r="156" spans="1:2">
      <c r="A156" t="str" cm="1">
        <f t="array" ref="A156">IF(Master!$D155="x",Master!$K155:$Q155,"")</f>
        <v/>
      </c>
    </row>
    <row r="157" spans="1:2" hidden="1">
      <c r="A157" t="str" cm="1">
        <f t="array" ref="A157">IF(Master!$D156="x",Master!$K156:$Q156,"")</f>
        <v/>
      </c>
      <c r="B157"/>
    </row>
    <row r="158" spans="1:2">
      <c r="A158" t="str" cm="1">
        <f t="array" ref="A158">IF(Master!$D157="x",Master!$K157:$Q157,"")</f>
        <v/>
      </c>
    </row>
    <row r="159" spans="1:2">
      <c r="A159" t="str" cm="1">
        <f t="array" ref="A159">IF(Master!$D158="x",Master!$K158:$Q158,"")</f>
        <v/>
      </c>
    </row>
    <row r="160" spans="1:2" hidden="1">
      <c r="A160" t="str" cm="1">
        <f t="array" ref="A160">IF(Master!$D159="x",Master!$K159:$Q159,"")</f>
        <v/>
      </c>
    </row>
    <row r="161" spans="1:2" hidden="1">
      <c r="A161" t="str" cm="1">
        <f t="array" ref="A161">IF(Master!$D160="x",Master!$K160:$Q160,"")</f>
        <v/>
      </c>
    </row>
    <row r="162" spans="1:2" hidden="1">
      <c r="A162" t="str" cm="1">
        <f t="array" ref="A162">IF(Master!$D161="x",Master!$K161:$Q161,"")</f>
        <v/>
      </c>
      <c r="B162"/>
    </row>
    <row r="163" spans="1:2" hidden="1">
      <c r="A163" t="str" cm="1">
        <f t="array" ref="A163">IF(Master!$D162="x",Master!$K162:$Q162,"")</f>
        <v/>
      </c>
      <c r="B163"/>
    </row>
    <row r="164" spans="1:2" hidden="1">
      <c r="A164" t="str" cm="1">
        <f t="array" ref="A164">IF(Master!$D163="x",Master!$K163:$Q163,"")</f>
        <v/>
      </c>
      <c r="B164"/>
    </row>
    <row r="165" spans="1:2" hidden="1">
      <c r="A165" t="str" cm="1">
        <f t="array" ref="A165">IF(Master!$D164="x",Master!$K164:$Q164,"")</f>
        <v/>
      </c>
    </row>
    <row r="166" spans="1:2" hidden="1">
      <c r="A166" t="str" cm="1">
        <f t="array" ref="A166">IF(Master!$D165="x",Master!$K165:$Q165,"")</f>
        <v/>
      </c>
      <c r="B166"/>
    </row>
    <row r="167" spans="1:2" hidden="1">
      <c r="A167" t="str" cm="1">
        <f t="array" ref="A167">IF(Master!$D166="x",Master!$K166:$Q166,"")</f>
        <v/>
      </c>
      <c r="B167"/>
    </row>
    <row r="168" spans="1:2" hidden="1">
      <c r="A168" t="str" cm="1">
        <f t="array" ref="A168">IF(Master!$D167="x",Master!$K167:$Q167,"")</f>
        <v/>
      </c>
      <c r="B168"/>
    </row>
    <row r="169" spans="1:2" hidden="1">
      <c r="A169" t="str" cm="1">
        <f t="array" ref="A169">IF(Master!$D168="x",Master!$K168:$Q168,"")</f>
        <v/>
      </c>
      <c r="B169"/>
    </row>
    <row r="170" spans="1:2">
      <c r="A170" t="str" cm="1">
        <f t="array" ref="A170">IF(Master!$D169="x",Master!$K169:$Q169,"")</f>
        <v/>
      </c>
    </row>
    <row r="171" spans="1:2" hidden="1">
      <c r="A171" t="str" cm="1">
        <f t="array" ref="A171">IF(Master!$D170="x",Master!$K170:$Q170,"")</f>
        <v/>
      </c>
      <c r="B171"/>
    </row>
    <row r="172" spans="1:2" hidden="1">
      <c r="A172" t="str" cm="1">
        <f t="array" ref="A172">IF(Master!$D171="x",Master!$K171:$Q171,"")</f>
        <v/>
      </c>
      <c r="B172"/>
    </row>
    <row r="173" spans="1:2" hidden="1">
      <c r="A173" t="str" cm="1">
        <f t="array" ref="A173">IF(Master!$D172="x",Master!$K172:$Q172,"")</f>
        <v/>
      </c>
      <c r="B173"/>
    </row>
    <row r="174" spans="1:2" hidden="1">
      <c r="A174" t="str" cm="1">
        <f t="array" ref="A174">IF(Master!$D173="x",Master!$K173:$Q173,"")</f>
        <v/>
      </c>
    </row>
    <row r="175" spans="1:2" hidden="1">
      <c r="A175" t="str" cm="1">
        <f t="array" ref="A175">IF(Master!$D174="x",Master!$K174:$Q174,"")</f>
        <v/>
      </c>
    </row>
    <row r="176" spans="1:2" hidden="1">
      <c r="A176" t="str" cm="1">
        <f t="array" ref="A176">IF(Master!$D175="x",Master!$K175:$Q175,"")</f>
        <v/>
      </c>
      <c r="B176"/>
    </row>
    <row r="177" spans="1:2" hidden="1">
      <c r="A177" t="str" cm="1">
        <f t="array" ref="A177">IF(Master!$D176="x",Master!$K176:$Q176,"")</f>
        <v/>
      </c>
      <c r="B177"/>
    </row>
    <row r="178" spans="1:2" hidden="1">
      <c r="A178" t="str" cm="1">
        <f t="array" ref="A178">IF(Master!$D177="x",Master!$K177:$Q177,"")</f>
        <v/>
      </c>
      <c r="B178"/>
    </row>
    <row r="179" spans="1:2" hidden="1">
      <c r="A179" t="str" cm="1">
        <f t="array" ref="A179">IF(Master!$D178="x",Master!$K178:$Q178,"")</f>
        <v/>
      </c>
      <c r="B179"/>
    </row>
    <row r="180" spans="1:2">
      <c r="A180" t="str" cm="1">
        <f t="array" ref="A180">IF(Master!$D179="x",Master!$K179:$Q179,"")</f>
        <v/>
      </c>
    </row>
    <row r="181" spans="1:2" hidden="1">
      <c r="A181" t="str" cm="1">
        <f t="array" ref="A181">IF(Master!$D180="x",Master!$K180:$Q180,"")</f>
        <v/>
      </c>
    </row>
    <row r="182" spans="1:2" hidden="1">
      <c r="A182" t="str" cm="1">
        <f t="array" ref="A182">IF(Master!$D181="x",Master!$K181:$Q181,"")</f>
        <v/>
      </c>
    </row>
    <row r="183" spans="1:2" hidden="1">
      <c r="A183" t="str" cm="1">
        <f t="array" ref="A183">IF(Master!$D182="x",Master!$K182:$Q182,"")</f>
        <v/>
      </c>
    </row>
    <row r="184" spans="1:2">
      <c r="A184" t="str" cm="1">
        <f t="array" ref="A184">IF(Master!$D183="x",Master!$K183:$Q183,"")</f>
        <v/>
      </c>
    </row>
    <row r="185" spans="1:2" hidden="1">
      <c r="A185" t="str" cm="1">
        <f t="array" ref="A185">IF(Master!$D184="x",Master!$K184:$Q184,"")</f>
        <v/>
      </c>
      <c r="B185"/>
    </row>
    <row r="186" spans="1:2" hidden="1">
      <c r="A186" t="str" cm="1">
        <f t="array" ref="A186">IF(Master!$D185="x",Master!$K185:$Q185,"")</f>
        <v/>
      </c>
    </row>
    <row r="187" spans="1:2" hidden="1">
      <c r="A187" t="str" cm="1">
        <f t="array" ref="A187">IF(Master!$D186="x",Master!$K186:$Q186,"")</f>
        <v/>
      </c>
      <c r="B187"/>
    </row>
    <row r="188" spans="1:2" hidden="1">
      <c r="A188" t="str" cm="1">
        <f t="array" ref="A188">IF(Master!$D187="x",Master!$K187:$Q187,"")</f>
        <v/>
      </c>
    </row>
    <row r="189" spans="1:2" hidden="1">
      <c r="A189" t="str" cm="1">
        <f t="array" ref="A189">IF(Master!$D188="x",Master!$K188:$Q188,"")</f>
        <v/>
      </c>
    </row>
    <row r="190" spans="1:2" hidden="1">
      <c r="A190" t="str" cm="1">
        <f t="array" ref="A190">IF(Master!$D189="x",Master!$K189:$Q189,"")</f>
        <v/>
      </c>
      <c r="B190"/>
    </row>
    <row r="191" spans="1:2" hidden="1">
      <c r="A191" t="str" cm="1">
        <f t="array" ref="A191">IF(Master!$D190="x",Master!$K190:$Q190,"")</f>
        <v/>
      </c>
      <c r="B191"/>
    </row>
    <row r="192" spans="1:2">
      <c r="A192" t="str" cm="1">
        <f t="array" ref="A192">IF(Master!$D191="x",Master!$K191:$Q191,"")</f>
        <v/>
      </c>
    </row>
    <row r="193" spans="1:2">
      <c r="A193" t="str" cm="1">
        <f t="array" ref="A193">IF(Master!$D192="x",Master!$K192:$Q192,"")</f>
        <v/>
      </c>
    </row>
    <row r="194" spans="1:2">
      <c r="A194" t="str" cm="1">
        <f t="array" ref="A194">IF(Master!$D193="x",Master!$K193:$Q193,"")</f>
        <v/>
      </c>
    </row>
    <row r="195" spans="1:2" hidden="1">
      <c r="A195" t="str" cm="1">
        <f t="array" ref="A195">IF(Master!$D194="x",Master!$K194:$Q194,"")</f>
        <v/>
      </c>
    </row>
    <row r="196" spans="1:2" hidden="1">
      <c r="A196" t="str" cm="1">
        <f t="array" ref="A196">IF(Master!$D195="x",Master!$K195:$Q195,"")</f>
        <v/>
      </c>
      <c r="B196"/>
    </row>
    <row r="197" spans="1:2" hidden="1">
      <c r="A197" t="str" cm="1">
        <f t="array" ref="A197">IF(Master!$D196="x",Master!$K196:$Q196,"")</f>
        <v/>
      </c>
      <c r="B197"/>
    </row>
    <row r="198" spans="1:2" hidden="1">
      <c r="A198" t="str" cm="1">
        <f t="array" ref="A198">IF(Master!$D197="x",Master!$K197:$Q197,"")</f>
        <v/>
      </c>
      <c r="B198"/>
    </row>
    <row r="199" spans="1:2" hidden="1">
      <c r="A199" t="str" cm="1">
        <f t="array" ref="A199">IF(Master!$D198="x",Master!$K198:$Q198,"")</f>
        <v/>
      </c>
      <c r="B199"/>
    </row>
    <row r="200" spans="1:2" hidden="1">
      <c r="A200" t="str" cm="1">
        <f t="array" ref="A200">IF(Master!$D199="x",Master!$K199:$Q199,"")</f>
        <v/>
      </c>
      <c r="B200"/>
    </row>
    <row r="201" spans="1:2">
      <c r="A201" t="str" cm="1">
        <f t="array" ref="A201">IF(Master!$D200="x",Master!$K200:$Q200,"")</f>
        <v/>
      </c>
    </row>
    <row r="202" spans="1:2" hidden="1">
      <c r="A202" t="str" cm="1">
        <f t="array" ref="A202">IF(Master!$D201="x",Master!$K201:$Q201,"")</f>
        <v/>
      </c>
    </row>
    <row r="203" spans="1:2" hidden="1">
      <c r="A203" t="str" cm="1">
        <f t="array" ref="A203">IF(Master!$D202="x",Master!$K202:$Q202,"")</f>
        <v/>
      </c>
      <c r="B203"/>
    </row>
    <row r="204" spans="1:2" hidden="1">
      <c r="A204" t="str" cm="1">
        <f t="array" ref="A204">IF(Master!$D203="x",Master!$K203:$Q203,"")</f>
        <v/>
      </c>
      <c r="B204"/>
    </row>
    <row r="205" spans="1:2">
      <c r="A205" t="str" cm="1">
        <f t="array" ref="A205">IF(Master!$D204="x",Master!$K204:$Q204,"")</f>
        <v/>
      </c>
    </row>
    <row r="206" spans="1:2" hidden="1">
      <c r="A206" t="str" cm="1">
        <f t="array" ref="A206">IF(Master!$D205="x",Master!$K205:$Q205,"")</f>
        <v/>
      </c>
    </row>
    <row r="207" spans="1:2" hidden="1">
      <c r="A207" t="str" cm="1">
        <f t="array" ref="A207">IF(Master!$D206="x",Master!$K206:$Q206,"")</f>
        <v/>
      </c>
      <c r="B207"/>
    </row>
    <row r="208" spans="1:2">
      <c r="A208" t="str" cm="1">
        <f t="array" ref="A208">IF(Master!$D207="x",Master!$K207:$Q207,"")</f>
        <v/>
      </c>
    </row>
    <row r="209" spans="1:2" hidden="1">
      <c r="A209" t="str" cm="1">
        <f t="array" ref="A209">IF(Master!$D208="x",Master!$K208:$Q208,"")</f>
        <v/>
      </c>
      <c r="B209"/>
    </row>
    <row r="210" spans="1:2" hidden="1">
      <c r="A210" t="str" cm="1">
        <f t="array" ref="A210">IF(Master!$D209="x",Master!$K209:$Q209,"")</f>
        <v/>
      </c>
      <c r="B210"/>
    </row>
    <row r="211" spans="1:2" hidden="1">
      <c r="A211" t="str" cm="1">
        <f t="array" ref="A211">IF(Master!$D210="x",Master!$K210:$Q210,"")</f>
        <v/>
      </c>
      <c r="B211"/>
    </row>
    <row r="212" spans="1:2" hidden="1">
      <c r="A212" t="str" cm="1">
        <f t="array" ref="A212">IF(Master!$D211="x",Master!$K211:$Q211,"")</f>
        <v/>
      </c>
      <c r="B212"/>
    </row>
    <row r="213" spans="1:2" hidden="1">
      <c r="A213" t="str" cm="1">
        <f t="array" ref="A213">IF(Master!$D212="x",Master!$K212:$Q212,"")</f>
        <v/>
      </c>
    </row>
    <row r="214" spans="1:2" hidden="1">
      <c r="A214" t="str" cm="1">
        <f t="array" ref="A214">IF(Master!$D213="x",Master!$K213:$Q213,"")</f>
        <v/>
      </c>
    </row>
    <row r="215" spans="1:2" hidden="1">
      <c r="A215" t="str" cm="1">
        <f t="array" ref="A215">IF(Master!$D214="x",Master!$K214:$Q214,"")</f>
        <v/>
      </c>
      <c r="B215"/>
    </row>
    <row r="216" spans="1:2" hidden="1">
      <c r="A216" t="str" cm="1">
        <f t="array" ref="A216">IF(Master!$D215="x",Master!$K215:$Q215,"")</f>
        <v/>
      </c>
      <c r="B216"/>
    </row>
    <row r="217" spans="1:2">
      <c r="A217" t="str" cm="1">
        <f t="array" ref="A217">IF(Master!$D216="x",Master!$K216:$Q216,"")</f>
        <v/>
      </c>
    </row>
    <row r="218" spans="1:2">
      <c r="A218" t="str" cm="1">
        <f t="array" ref="A218">IF(Master!$D217="x",Master!$K217:$Q217,"")</f>
        <v/>
      </c>
    </row>
    <row r="219" spans="1:2" hidden="1">
      <c r="A219" t="str" cm="1">
        <f t="array" ref="A219">IF(Master!$D218="x",Master!$K218:$Q218,"")</f>
        <v/>
      </c>
      <c r="B219"/>
    </row>
    <row r="220" spans="1:2" hidden="1">
      <c r="A220" t="str" cm="1">
        <f t="array" ref="A220">IF(Master!$D219="x",Master!$K219:$Q219,"")</f>
        <v/>
      </c>
      <c r="B220"/>
    </row>
    <row r="221" spans="1:2">
      <c r="A221" t="str" cm="1">
        <f t="array" ref="A221">IF(Master!$D220="x",Master!$K220:$Q220,"")</f>
        <v/>
      </c>
    </row>
    <row r="222" spans="1:2" hidden="1">
      <c r="A222" t="str" cm="1">
        <f t="array" ref="A222">IF(Master!$D221="x",Master!$K221:$Q221,"")</f>
        <v/>
      </c>
      <c r="B222"/>
    </row>
    <row r="223" spans="1:2">
      <c r="A223" t="str" cm="1">
        <f t="array" ref="A223">IF(Master!$D222="x",Master!$K222:$Q222,"")</f>
        <v/>
      </c>
    </row>
    <row r="224" spans="1:2" hidden="1">
      <c r="A224" t="str" cm="1">
        <f t="array" ref="A224">IF(Master!$D223="x",Master!$K223:$Q223,"")</f>
        <v/>
      </c>
    </row>
    <row r="225" spans="1:2" hidden="1">
      <c r="A225" t="str" cm="1">
        <f t="array" ref="A225">IF(Master!$D224="x",Master!$K224:$Q224,"")</f>
        <v/>
      </c>
      <c r="B225"/>
    </row>
    <row r="226" spans="1:2" hidden="1">
      <c r="A226" t="str" cm="1">
        <f t="array" ref="A226">IF(Master!$D225="x",Master!$K225:$Q225,"")</f>
        <v/>
      </c>
    </row>
    <row r="227" spans="1:2" hidden="1">
      <c r="A227" t="str" cm="1">
        <f t="array" ref="A227">IF(Master!$D226="x",Master!$K226:$Q226,"")</f>
        <v/>
      </c>
      <c r="B227"/>
    </row>
    <row r="228" spans="1:2" hidden="1">
      <c r="A228" t="str" cm="1">
        <f t="array" ref="A228">IF(Master!$D227="x",Master!$K227:$Q227,"")</f>
        <v/>
      </c>
      <c r="B228"/>
    </row>
    <row r="229" spans="1:2" hidden="1">
      <c r="A229" t="str" cm="1">
        <f t="array" ref="A229">IF(Master!$D228="x",Master!$K228:$Q228,"")</f>
        <v/>
      </c>
      <c r="B229"/>
    </row>
    <row r="230" spans="1:2" hidden="1">
      <c r="A230" t="str" cm="1">
        <f t="array" ref="A230">IF(Master!$D229="x",Master!$K229:$Q229,"")</f>
        <v/>
      </c>
      <c r="B230"/>
    </row>
    <row r="231" spans="1:2" hidden="1">
      <c r="A231" t="str" cm="1">
        <f t="array" ref="A231">IF(Master!$D230="x",Master!$K230:$Q230,"")</f>
        <v/>
      </c>
      <c r="B231"/>
    </row>
    <row r="232" spans="1:2" hidden="1">
      <c r="A232" t="str" cm="1">
        <f t="array" ref="A232">IF(Master!$D231="x",Master!$K231:$Q231,"")</f>
        <v/>
      </c>
      <c r="B232"/>
    </row>
    <row r="233" spans="1:2" hidden="1">
      <c r="A233" t="str" cm="1">
        <f t="array" ref="A233">IF(Master!$D232="x",Master!$K232:$Q232,"")</f>
        <v/>
      </c>
      <c r="B233"/>
    </row>
    <row r="234" spans="1:2">
      <c r="A234" t="str" cm="1">
        <f t="array" ref="A234">IF(Master!$D233="x",Master!$K233:$Q233,"")</f>
        <v/>
      </c>
    </row>
    <row r="235" spans="1:2" hidden="1">
      <c r="A235" t="str" cm="1">
        <f t="array" ref="A235">IF(Master!$D234="x",Master!$K234:$Q234,"")</f>
        <v/>
      </c>
    </row>
    <row r="236" spans="1:2">
      <c r="A236" t="str" cm="1">
        <f t="array" ref="A236">IF(Master!$D235="x",Master!$K235:$Q235,"")</f>
        <v/>
      </c>
    </row>
    <row r="237" spans="1:2" hidden="1">
      <c r="A237" t="str" cm="1">
        <f t="array" ref="A237">IF(Master!$D236="x",Master!$K236:$Q236,"")</f>
        <v/>
      </c>
      <c r="B237"/>
    </row>
    <row r="238" spans="1:2" hidden="1">
      <c r="A238" t="str" cm="1">
        <f t="array" ref="A238">IF(Master!$D237="x",Master!$K237:$Q237,"")</f>
        <v/>
      </c>
      <c r="B238"/>
    </row>
    <row r="239" spans="1:2">
      <c r="A239" t="str" cm="1">
        <f t="array" ref="A239">IF(Master!$D238="x",Master!$K238:$Q238,"")</f>
        <v/>
      </c>
    </row>
    <row r="240" spans="1:2" hidden="1">
      <c r="A240" t="str" cm="1">
        <f t="array" ref="A240">IF(Master!$D239="x",Master!$K239:$Q239,"")</f>
        <v/>
      </c>
      <c r="B240"/>
    </row>
    <row r="241" spans="1:2" hidden="1">
      <c r="A241" t="str" cm="1">
        <f t="array" ref="A241">IF(Master!$D240="x",Master!$K240:$Q240,"")</f>
        <v/>
      </c>
      <c r="B241"/>
    </row>
    <row r="242" spans="1:2" hidden="1">
      <c r="A242" t="str" cm="1">
        <f t="array" ref="A242">IF(Master!$D241="x",Master!$K241:$Q241,"")</f>
        <v/>
      </c>
    </row>
    <row r="243" spans="1:2" hidden="1">
      <c r="A243" t="str" cm="1">
        <f t="array" ref="A243">IF(Master!$D242="x",Master!$K242:$Q242,"")</f>
        <v/>
      </c>
      <c r="B243"/>
    </row>
    <row r="244" spans="1:2" hidden="1">
      <c r="A244" t="str" cm="1">
        <f t="array" ref="A244">IF(Master!$D243="x",Master!$K243:$Q243,"")</f>
        <v/>
      </c>
      <c r="B244"/>
    </row>
    <row r="245" spans="1:2" hidden="1">
      <c r="A245" t="str" cm="1">
        <f t="array" ref="A245">IF(Master!$D244="x",Master!$K244:$Q244,"")</f>
        <v/>
      </c>
    </row>
    <row r="246" spans="1:2">
      <c r="A246" t="str" cm="1">
        <f t="array" ref="A246">IF(Master!$D245="x",Master!$K245:$Q245,"")</f>
        <v/>
      </c>
    </row>
    <row r="247" spans="1:2">
      <c r="A247" t="str" cm="1">
        <f t="array" ref="A247">IF(Master!$D246="x",Master!$K246:$Q246,"")</f>
        <v/>
      </c>
    </row>
    <row r="248" spans="1:2" hidden="1">
      <c r="A248" t="str" cm="1">
        <f t="array" ref="A248">IF(Master!$D247="x",Master!$K247:$Q247,"")</f>
        <v/>
      </c>
    </row>
    <row r="249" spans="1:2" hidden="1">
      <c r="A249" t="str" cm="1">
        <f t="array" ref="A249">IF(Master!$D248="x",Master!$K248:$Q248,"")</f>
        <v/>
      </c>
      <c r="B249"/>
    </row>
    <row r="250" spans="1:2" hidden="1">
      <c r="A250" t="str" cm="1">
        <f t="array" ref="A250">IF(Master!$D249="x",Master!$K249:$Q249,"")</f>
        <v/>
      </c>
      <c r="B250"/>
    </row>
    <row r="251" spans="1:2" hidden="1">
      <c r="A251" t="str" cm="1">
        <f t="array" ref="A251">IF(Master!$D250="x",Master!$K250:$Q250,"")</f>
        <v/>
      </c>
    </row>
    <row r="252" spans="1:2" hidden="1">
      <c r="A252" t="str" cm="1">
        <f t="array" ref="A252">IF(Master!$D251="x",Master!$K251:$Q251,"")</f>
        <v/>
      </c>
      <c r="B252"/>
    </row>
    <row r="253" spans="1:2">
      <c r="A253" t="str" cm="1">
        <f t="array" ref="A253">IF(Master!$D252="x",Master!$K252:$Q252,"")</f>
        <v/>
      </c>
    </row>
    <row r="254" spans="1:2" hidden="1">
      <c r="A254" t="str" cm="1">
        <f t="array" ref="A254">IF(Master!$D253="x",Master!$K253:$Q253,"")</f>
        <v/>
      </c>
      <c r="B254"/>
    </row>
    <row r="255" spans="1:2" hidden="1">
      <c r="A255" t="str" cm="1">
        <f t="array" ref="A255">IF(Master!$D254="x",Master!$K254:$Q254,"")</f>
        <v/>
      </c>
      <c r="B255"/>
    </row>
    <row r="256" spans="1:2" hidden="1">
      <c r="A256" t="str" cm="1">
        <f t="array" ref="A256">IF(Master!$D255="x",Master!$K255:$Q255,"")</f>
        <v/>
      </c>
      <c r="B256"/>
    </row>
    <row r="257" spans="1:2" hidden="1">
      <c r="A257" t="str" cm="1">
        <f t="array" ref="A257">IF(Master!$D256="x",Master!$K256:$Q256,"")</f>
        <v/>
      </c>
      <c r="B257"/>
    </row>
    <row r="258" spans="1:2" hidden="1">
      <c r="A258" t="str" cm="1">
        <f t="array" ref="A258">IF(Master!$D257="x",Master!$K257:$Q257,"")</f>
        <v/>
      </c>
      <c r="B258"/>
    </row>
    <row r="259" spans="1:2" hidden="1">
      <c r="A259" t="str" cm="1">
        <f t="array" ref="A259">IF(Master!$D258="x",Master!$K258:$Q258,"")</f>
        <v/>
      </c>
      <c r="B259"/>
    </row>
    <row r="260" spans="1:2" hidden="1">
      <c r="A260" t="str" cm="1">
        <f t="array" ref="A260">IF(Master!$D259="x",Master!$K259:$Q259,"")</f>
        <v/>
      </c>
      <c r="B260"/>
    </row>
    <row r="261" spans="1:2" hidden="1">
      <c r="A261" t="str" cm="1">
        <f t="array" ref="A261">IF(Master!$D260="x",Master!$K260:$Q260,"")</f>
        <v/>
      </c>
    </row>
    <row r="262" spans="1:2" hidden="1">
      <c r="A262" t="str" cm="1">
        <f t="array" ref="A262">IF(Master!$D261="x",Master!$K261:$Q261,"")</f>
        <v/>
      </c>
      <c r="B262"/>
    </row>
    <row r="263" spans="1:2">
      <c r="A263" t="str" cm="1">
        <f t="array" ref="A263">IF(Master!$D262="x",Master!$K262:$Q262,"")</f>
        <v/>
      </c>
    </row>
    <row r="264" spans="1:2" hidden="1">
      <c r="A264" t="str" cm="1">
        <f t="array" ref="A264">IF(Master!$D263="x",Master!$K263:$Q263,"")</f>
        <v/>
      </c>
      <c r="B264"/>
    </row>
    <row r="265" spans="1:2">
      <c r="A265" t="str" cm="1">
        <f t="array" ref="A265">IF(Master!$D264="x",Master!$K264:$Q264,"")</f>
        <v/>
      </c>
    </row>
    <row r="266" spans="1:2">
      <c r="A266" t="str" cm="1">
        <f t="array" ref="A266">IF(Master!$D265="x",Master!$K265:$Q265,"")</f>
        <v/>
      </c>
    </row>
    <row r="267" spans="1:2" hidden="1">
      <c r="A267" t="str" cm="1">
        <f t="array" ref="A267">IF(Master!$D266="x",Master!$K266:$Q266,"")</f>
        <v/>
      </c>
    </row>
    <row r="268" spans="1:2" hidden="1">
      <c r="A268" t="str" cm="1">
        <f t="array" ref="A268">IF(Master!$D268="x",Master!$K268:$Q268,"")</f>
        <v/>
      </c>
    </row>
    <row r="269" spans="1:2" hidden="1">
      <c r="A269" t="str" cm="1">
        <f t="array" ref="A269">IF(Master!$D269="x",Master!$K269:$Q269,"")</f>
        <v/>
      </c>
      <c r="B269"/>
    </row>
    <row r="270" spans="1:2" hidden="1">
      <c r="A270" t="str" cm="1">
        <f t="array" ref="A270">IF(Master!$D270="x",Master!$K270:$Q270,"")</f>
        <v/>
      </c>
      <c r="B270"/>
    </row>
    <row r="271" spans="1:2" hidden="1">
      <c r="A271" t="str" cm="1">
        <f t="array" ref="A271">IF(Master!$D271="x",Master!$K271:$Q271,"")</f>
        <v/>
      </c>
    </row>
    <row r="272" spans="1:2" hidden="1">
      <c r="A272" t="str" cm="1">
        <f t="array" ref="A272">IF(Master!$D272="x",Master!$K272:$Q272,"")</f>
        <v/>
      </c>
      <c r="B272"/>
    </row>
    <row r="273" spans="1:2" hidden="1">
      <c r="A273" t="str" cm="1">
        <f t="array" ref="A273">IF(Master!$D273="x",Master!$K273:$Q273,"")</f>
        <v/>
      </c>
    </row>
    <row r="274" spans="1:2" hidden="1">
      <c r="A274" t="str" cm="1">
        <f t="array" ref="A274">IF(Master!$D274="x",Master!$K274:$Q274,"")</f>
        <v/>
      </c>
      <c r="B274"/>
    </row>
    <row r="275" spans="1:2" hidden="1">
      <c r="A275" t="str" cm="1">
        <f t="array" ref="A275">IF(Master!$D275="x",Master!$K275:$Q275,"")</f>
        <v/>
      </c>
    </row>
    <row r="276" spans="1:2" hidden="1">
      <c r="A276" t="str" cm="1">
        <f t="array" ref="A276">IF(Master!$D276="x",Master!$K276:$Q276,"")</f>
        <v/>
      </c>
    </row>
    <row r="277" spans="1:2" hidden="1">
      <c r="A277" t="str" cm="1">
        <f t="array" ref="A277">IF(Master!$D277="x",Master!$K277:$Q277,"")</f>
        <v/>
      </c>
      <c r="B277"/>
    </row>
    <row r="278" spans="1:2">
      <c r="A278" t="str" cm="1">
        <f t="array" ref="A278">IF(Master!$D280="x",Master!$K280:$Q280,"")</f>
        <v/>
      </c>
    </row>
    <row r="279" spans="1:2" hidden="1">
      <c r="A279" t="str" cm="1">
        <f t="array" ref="A279">IF(Master!$D281="x",Master!$K281:$Q281,"")</f>
        <v/>
      </c>
      <c r="B279"/>
    </row>
    <row r="280" spans="1:2">
      <c r="A280" t="str" cm="1">
        <f t="array" ref="A280">IF(Master!$D282="x",Master!$K282:$Q282,"")</f>
        <v/>
      </c>
    </row>
    <row r="281" spans="1:2" hidden="1">
      <c r="A281" t="str" cm="1">
        <f t="array" ref="A281">IF(Master!$D283="x",Master!$K283:$Q283,"")</f>
        <v/>
      </c>
      <c r="B281"/>
    </row>
    <row r="282" spans="1:2" hidden="1">
      <c r="A282" t="str" cm="1">
        <f t="array" ref="A282">IF(Master!$D284="x",Master!$K284:$Q284,"")</f>
        <v/>
      </c>
    </row>
    <row r="283" spans="1:2">
      <c r="A283" t="str" cm="1">
        <f t="array" ref="A283">IF(Master!$D285="x",Master!$K285:$Q285,"")</f>
        <v/>
      </c>
    </row>
    <row r="284" spans="1:2">
      <c r="A284" t="str" cm="1">
        <f t="array" ref="A284">IF(Master!$D286="x",Master!$K286:$Q286,"")</f>
        <v/>
      </c>
    </row>
    <row r="285" spans="1:2">
      <c r="A285" t="str" cm="1">
        <f t="array" ref="A285">IF(Master!$D287="x",Master!$K287:$Q287,"")</f>
        <v/>
      </c>
    </row>
    <row r="286" spans="1:2">
      <c r="A286" t="str" cm="1">
        <f t="array" ref="A286">IF(Master!$D288="x",Master!$K288:$Q288,"")</f>
        <v/>
      </c>
    </row>
    <row r="287" spans="1:2" hidden="1">
      <c r="A287" t="str" cm="1">
        <f t="array" ref="A287">IF(Master!$D289="x",Master!$K289:$Q289,"")</f>
        <v/>
      </c>
      <c r="B287"/>
    </row>
    <row r="288" spans="1:2" hidden="1">
      <c r="A288" t="str" cm="1">
        <f t="array" ref="A288">IF(Master!$D290="x",Master!$K290:$Q290,"")</f>
        <v/>
      </c>
      <c r="B288"/>
    </row>
    <row r="289" spans="1:2" hidden="1">
      <c r="A289" t="str" cm="1">
        <f t="array" ref="A289">IF(Master!$D291="x",Master!$K291:$Q291,"")</f>
        <v/>
      </c>
      <c r="B289"/>
    </row>
    <row r="290" spans="1:2" hidden="1">
      <c r="A290" t="str" cm="1">
        <f t="array" ref="A290">IF(Master!$D292="x",Master!$K292:$Q292,"")</f>
        <v/>
      </c>
    </row>
    <row r="291" spans="1:2" hidden="1">
      <c r="A291" t="str" cm="1">
        <f t="array" ref="A291">IF(Master!$D293="x",Master!$K293:$Q293,"")</f>
        <v/>
      </c>
      <c r="B291"/>
    </row>
    <row r="292" spans="1:2" hidden="1">
      <c r="A292" t="str" cm="1">
        <f t="array" ref="A292">IF(Master!$D294="x",Master!$K294:$Q294,"")</f>
        <v/>
      </c>
    </row>
    <row r="293" spans="1:2" hidden="1">
      <c r="A293" t="str" cm="1">
        <f t="array" ref="A293">IF(Master!$D295="x",Master!$K295:$Q295,"")</f>
        <v/>
      </c>
      <c r="B293"/>
    </row>
    <row r="294" spans="1:2">
      <c r="A294" t="str" cm="1">
        <f t="array" ref="A294">IF(Master!$D296="x",Master!$K296:$Q296,"")</f>
        <v/>
      </c>
    </row>
    <row r="295" spans="1:2" hidden="1">
      <c r="A295" t="str" cm="1">
        <f t="array" ref="A295">IF(Master!$D297="x",Master!$K297:$Q297,"")</f>
        <v/>
      </c>
      <c r="B295"/>
    </row>
    <row r="296" spans="1:2">
      <c r="A296" t="str" cm="1">
        <f t="array" ref="A296">IF(Master!$D298="x",Master!$K298:$Q298,"")</f>
        <v/>
      </c>
    </row>
    <row r="297" spans="1:2" hidden="1">
      <c r="A297" t="str" cm="1">
        <f t="array" ref="A297">IF(Master!$D299="x",Master!$K299:$Q299,"")</f>
        <v/>
      </c>
      <c r="B297"/>
    </row>
    <row r="298" spans="1:2">
      <c r="A298" t="str" cm="1">
        <f t="array" ref="A298">IF(Master!$D300="x",Master!$K300:$Q300,"")</f>
        <v/>
      </c>
    </row>
    <row r="299" spans="1:2" hidden="1">
      <c r="A299" t="str" cm="1">
        <f t="array" ref="A299">IF(Master!$D301="x",Master!$K301:$Q301,"")</f>
        <v/>
      </c>
      <c r="B299"/>
    </row>
    <row r="300" spans="1:2">
      <c r="A300" t="str" cm="1">
        <f t="array" ref="A300">IF(Master!$D302="x",Master!$K302:$Q302,"")</f>
        <v/>
      </c>
    </row>
    <row r="301" spans="1:2" hidden="1">
      <c r="A301" t="str" cm="1">
        <f t="array" ref="A301">IF(Master!$D303="x",Master!$K303:$Q303,"")</f>
        <v/>
      </c>
      <c r="B301"/>
    </row>
    <row r="302" spans="1:2" hidden="1">
      <c r="A302" t="str" cm="1">
        <f t="array" ref="A302">IF(Master!$D304="x",Master!$K304:$Q304,"")</f>
        <v/>
      </c>
      <c r="B302"/>
    </row>
    <row r="303" spans="1:2">
      <c r="A303" t="str" cm="1">
        <f t="array" ref="A303">IF(Master!$D305="x",Master!$K305:$Q305,"")</f>
        <v/>
      </c>
    </row>
    <row r="304" spans="1:2" hidden="1">
      <c r="A304" t="str" cm="1">
        <f t="array" ref="A304">IF(Master!$D306="x",Master!$K306:$Q306,"")</f>
        <v/>
      </c>
      <c r="B304"/>
    </row>
    <row r="305" spans="1:2" hidden="1">
      <c r="A305" t="str" cm="1">
        <f t="array" ref="A305">IF(Master!$D307="x",Master!$K307:$Q307,"")</f>
        <v/>
      </c>
      <c r="B305"/>
    </row>
    <row r="306" spans="1:2" hidden="1">
      <c r="A306" t="str" cm="1">
        <f t="array" ref="A306">IF(Master!$D308="x",Master!$K308:$Q308,"")</f>
        <v/>
      </c>
      <c r="B306"/>
    </row>
    <row r="307" spans="1:2">
      <c r="A307" t="str" cm="1">
        <f t="array" ref="A307">IF(Master!$D309="x",Master!$K309:$Q309,"")</f>
        <v/>
      </c>
    </row>
    <row r="308" spans="1:2" hidden="1">
      <c r="A308" t="str" cm="1">
        <f t="array" ref="A308">IF(Master!$D310="x",Master!$K310:$Q310,"")</f>
        <v/>
      </c>
      <c r="B308"/>
    </row>
    <row r="309" spans="1:2" hidden="1">
      <c r="A309" t="str" cm="1">
        <f t="array" ref="A309">IF(Master!$D311="x",Master!$K311:$Q311,"")</f>
        <v/>
      </c>
      <c r="B309"/>
    </row>
    <row r="310" spans="1:2" hidden="1">
      <c r="A310" t="str" cm="1">
        <f t="array" ref="A310">IF(Master!$D312="x",Master!$K312:$Q312,"")</f>
        <v/>
      </c>
      <c r="B310"/>
    </row>
    <row r="311" spans="1:2" hidden="1">
      <c r="A311" t="str" cm="1">
        <f t="array" ref="A311">IF(Master!$D313="x",Master!$K313:$Q313,"")</f>
        <v/>
      </c>
      <c r="B311"/>
    </row>
    <row r="312" spans="1:2" hidden="1">
      <c r="A312" t="str" cm="1">
        <f t="array" ref="A312">IF(Master!$D314="x",Master!$K314:$Q314,"")</f>
        <v/>
      </c>
      <c r="B312"/>
    </row>
    <row r="313" spans="1:2" hidden="1">
      <c r="A313" t="str" cm="1">
        <f t="array" ref="A313">IF(Master!$D315="x",Master!$K315:$Q315,"")</f>
        <v/>
      </c>
      <c r="B313"/>
    </row>
    <row r="314" spans="1:2" hidden="1">
      <c r="A314" t="str" cm="1">
        <f t="array" ref="A314">IF(Master!$D316="x",Master!$K316:$Q316,"")</f>
        <v/>
      </c>
      <c r="B314"/>
    </row>
    <row r="315" spans="1:2" hidden="1">
      <c r="A315" t="str" cm="1">
        <f t="array" ref="A315">IF(Master!$D317="x",Master!$K317:$Q317,"")</f>
        <v/>
      </c>
      <c r="B315"/>
    </row>
    <row r="316" spans="1:2" hidden="1">
      <c r="A316" t="str" cm="1">
        <f t="array" ref="A316">IF(Master!$D318="x",Master!$K318:$Q318,"")</f>
        <v/>
      </c>
      <c r="B316"/>
    </row>
    <row r="317" spans="1:2" hidden="1">
      <c r="A317" t="str" cm="1">
        <f t="array" ref="A317">IF(Master!$D319="x",Master!$K319:$Q319,"")</f>
        <v/>
      </c>
      <c r="B317"/>
    </row>
    <row r="318" spans="1:2" hidden="1">
      <c r="A318" t="str" cm="1">
        <f t="array" ref="A318">IF(Master!$D320="x",Master!$K320:$Q320,"")</f>
        <v/>
      </c>
      <c r="B318"/>
    </row>
    <row r="319" spans="1:2" hidden="1">
      <c r="A319" t="str" cm="1">
        <f t="array" ref="A319">IF(Master!$D321="x",Master!$K321:$Q321,"")</f>
        <v/>
      </c>
      <c r="B319"/>
    </row>
    <row r="320" spans="1:2" hidden="1">
      <c r="A320" t="str" cm="1">
        <f t="array" ref="A320">IF(Master!$D322="x",Master!$K322:$Q322,"")</f>
        <v/>
      </c>
    </row>
    <row r="321" spans="1:2" hidden="1">
      <c r="A321" t="str" cm="1">
        <f t="array" ref="A321">IF(Master!$D323="x",Master!$K323:$Q323,"")</f>
        <v/>
      </c>
      <c r="B321"/>
    </row>
    <row r="322" spans="1:2">
      <c r="A322" t="str" cm="1">
        <f t="array" ref="A322">IF(Master!$D324="x",Master!$K324:$Q324,"")</f>
        <v/>
      </c>
    </row>
    <row r="323" spans="1:2" hidden="1">
      <c r="A323" t="str" cm="1">
        <f t="array" ref="A323">IF(Master!$D325="x",Master!$K325:$Q325,"")</f>
        <v/>
      </c>
      <c r="B323"/>
    </row>
    <row r="324" spans="1:2" hidden="1">
      <c r="A324" t="str" cm="1">
        <f t="array" ref="A324">IF(Master!$D326="x",Master!$K326:$Q326,"")</f>
        <v/>
      </c>
      <c r="B324"/>
    </row>
    <row r="325" spans="1:2" hidden="1">
      <c r="A325" t="str" cm="1">
        <f t="array" ref="A325">IF(Master!$D327="x",Master!$K327:$Q327,"")</f>
        <v/>
      </c>
      <c r="B325"/>
    </row>
    <row r="326" spans="1:2" hidden="1">
      <c r="A326" t="str" cm="1">
        <f t="array" ref="A326">IF(Master!$D328="x",Master!$K328:$Q328,"")</f>
        <v/>
      </c>
      <c r="B326"/>
    </row>
    <row r="327" spans="1:2" hidden="1">
      <c r="A327" t="str" cm="1">
        <f t="array" ref="A327">IF(Master!$D329="x",Master!$K329:$Q329,"")</f>
        <v/>
      </c>
      <c r="B327"/>
    </row>
    <row r="328" spans="1:2" hidden="1">
      <c r="A328" t="str" cm="1">
        <f t="array" ref="A328">IF(Master!$D330="x",Master!$K330:$Q330,"")</f>
        <v/>
      </c>
      <c r="B328"/>
    </row>
    <row r="329" spans="1:2" hidden="1">
      <c r="A329" t="str" cm="1">
        <f t="array" ref="A329">IF(Master!$D331="x",Master!$K331:$Q331,"")</f>
        <v/>
      </c>
      <c r="B329"/>
    </row>
    <row r="330" spans="1:2" hidden="1">
      <c r="A330" t="str" cm="1">
        <f t="array" ref="A330">IF(Master!$D332="x",Master!$K332:$Q332,"")</f>
        <v/>
      </c>
      <c r="B330"/>
    </row>
    <row r="331" spans="1:2" hidden="1">
      <c r="A331" t="str" cm="1">
        <f t="array" ref="A331">IF(Master!$D333="x",Master!$K333:$Q333,"")</f>
        <v/>
      </c>
      <c r="B331"/>
    </row>
    <row r="332" spans="1:2" hidden="1">
      <c r="A332" t="str" cm="1">
        <f t="array" ref="A332">IF(Master!$D334="x",Master!$K334:$Q334,"")</f>
        <v/>
      </c>
      <c r="B332"/>
    </row>
    <row r="333" spans="1:2">
      <c r="A333" t="str" cm="1">
        <f t="array" ref="A333">IF(Master!$D335="x",Master!$K335:$Q335,"")</f>
        <v/>
      </c>
    </row>
    <row r="334" spans="1:2" hidden="1">
      <c r="A334" t="str" cm="1">
        <f t="array" ref="A334">IF(Master!$D336="x",Master!$K336:$Q336,"")</f>
        <v/>
      </c>
      <c r="B334"/>
    </row>
    <row r="335" spans="1:2" hidden="1">
      <c r="A335" t="str" cm="1">
        <f t="array" ref="A335">IF(Master!$D337="x",Master!$K337:$Q337,"")</f>
        <v/>
      </c>
      <c r="B335"/>
    </row>
    <row r="336" spans="1:2" hidden="1">
      <c r="A336" t="str" cm="1">
        <f t="array" ref="A336">IF(Master!$D338="x",Master!$K338:$Q338,"")</f>
        <v/>
      </c>
      <c r="B336"/>
    </row>
    <row r="337" spans="1:2" hidden="1">
      <c r="A337" t="str" cm="1">
        <f t="array" ref="A337">IF(Master!$D339="x",Master!$K339:$Q339,"")</f>
        <v/>
      </c>
      <c r="B337"/>
    </row>
    <row r="338" spans="1:2" hidden="1">
      <c r="A338" t="str" cm="1">
        <f t="array" ref="A338">IF(Master!$D340="x",Master!$K340:$Q340,"")</f>
        <v/>
      </c>
      <c r="B338"/>
    </row>
    <row r="339" spans="1:2" hidden="1">
      <c r="A339" t="str" cm="1">
        <f t="array" ref="A339">IF(Master!$D341="x",Master!$K341:$Q341,"")</f>
        <v/>
      </c>
      <c r="B339"/>
    </row>
    <row r="340" spans="1:2" hidden="1">
      <c r="A340" t="str" cm="1">
        <f t="array" ref="A340">IF(Master!$D342="x",Master!$K342:$Q342,"")</f>
        <v/>
      </c>
      <c r="B340"/>
    </row>
    <row r="341" spans="1:2" hidden="1">
      <c r="A341" t="str" cm="1">
        <f t="array" ref="A341">IF(Master!$D343="x",Master!$K343:$Q343,"")</f>
        <v/>
      </c>
      <c r="B341"/>
    </row>
    <row r="342" spans="1:2" hidden="1">
      <c r="A342" t="str" cm="1">
        <f t="array" ref="A342">IF(Master!$D344="x",Master!$K344:$Q344,"")</f>
        <v/>
      </c>
      <c r="B342"/>
    </row>
    <row r="343" spans="1:2" hidden="1">
      <c r="A343" t="str" cm="1">
        <f t="array" ref="A343">IF(Master!$D345="x",Master!$K345:$Q345,"")</f>
        <v/>
      </c>
      <c r="B343"/>
    </row>
    <row r="344" spans="1:2" hidden="1">
      <c r="A344" t="str" cm="1">
        <f t="array" ref="A344">IF(Master!$D346="x",Master!$K346:$Q346,"")</f>
        <v/>
      </c>
      <c r="B344"/>
    </row>
    <row r="345" spans="1:2" hidden="1">
      <c r="A345" t="str" cm="1">
        <f t="array" ref="A345">IF(Master!$D347="x",Master!$K347:$Q347,"")</f>
        <v/>
      </c>
      <c r="B345"/>
    </row>
    <row r="346" spans="1:2" hidden="1">
      <c r="A346" t="str" cm="1">
        <f t="array" ref="A346">IF(Master!$D348="x",Master!$K348:$Q348,"")</f>
        <v/>
      </c>
      <c r="B346"/>
    </row>
    <row r="347" spans="1:2" hidden="1">
      <c r="A347" t="str" cm="1">
        <f t="array" ref="A347">IF(Master!$D349="x",Master!$K349:$Q349,"")</f>
        <v/>
      </c>
      <c r="B347"/>
    </row>
    <row r="348" spans="1:2" hidden="1">
      <c r="A348" t="str" cm="1">
        <f t="array" ref="A348">IF(Master!$D350="x",Master!$K350:$Q350,"")</f>
        <v/>
      </c>
      <c r="B348"/>
    </row>
    <row r="349" spans="1:2" hidden="1">
      <c r="A349" t="str" cm="1">
        <f t="array" ref="A349">IF(Master!$D351="x",Master!$K351:$Q351,"")</f>
        <v/>
      </c>
      <c r="B349"/>
    </row>
    <row r="350" spans="1:2" hidden="1">
      <c r="A350" t="str" cm="1">
        <f t="array" ref="A350">IF(Master!$D352="x",Master!$K352:$Q352,"")</f>
        <v/>
      </c>
      <c r="B350"/>
    </row>
    <row r="351" spans="1:2" hidden="1">
      <c r="A351" t="str" cm="1">
        <f t="array" ref="A351">IF(Master!$D353="x",Master!$K353:$Q353,"")</f>
        <v/>
      </c>
      <c r="B351"/>
    </row>
    <row r="352" spans="1:2" hidden="1">
      <c r="A352" t="str" cm="1">
        <f t="array" ref="A352">IF(Master!$D354="x",Master!$K354:$Q354,"")</f>
        <v/>
      </c>
      <c r="B352"/>
    </row>
    <row r="353" spans="1:2" hidden="1">
      <c r="A353" t="str" cm="1">
        <f t="array" ref="A353">IF(Master!$D355="x",Master!$K355:$Q355,"")</f>
        <v/>
      </c>
      <c r="B353"/>
    </row>
    <row r="354" spans="1:2" hidden="1">
      <c r="A354" t="str" cm="1">
        <f t="array" ref="A354">IF(Master!$D356="x",Master!$K356:$Q356,"")</f>
        <v/>
      </c>
      <c r="B354"/>
    </row>
    <row r="355" spans="1:2" hidden="1">
      <c r="A355" t="str" cm="1">
        <f t="array" ref="A355">IF(Master!$D357="x",Master!$K357:$Q357,"")</f>
        <v/>
      </c>
      <c r="B355"/>
    </row>
    <row r="356" spans="1:2" hidden="1">
      <c r="A356" t="str" cm="1">
        <f t="array" ref="A356">IF(Master!$D358="x",Master!$K358:$Q358,"")</f>
        <v/>
      </c>
      <c r="B356"/>
    </row>
    <row r="357" spans="1:2" hidden="1">
      <c r="A357" t="str" cm="1">
        <f t="array" ref="A357">IF(Master!$D359="x",Master!$K359:$Q359,"")</f>
        <v/>
      </c>
      <c r="B357"/>
    </row>
    <row r="358" spans="1:2" hidden="1">
      <c r="A358" t="str" cm="1">
        <f t="array" ref="A358">IF(Master!$D360="x",Master!$K360:$Q360,"")</f>
        <v/>
      </c>
      <c r="B358"/>
    </row>
    <row r="359" spans="1:2" hidden="1">
      <c r="A359" t="str" cm="1">
        <f t="array" ref="A359">IF(Master!$D361="x",Master!$K361:$Q361,"")</f>
        <v/>
      </c>
      <c r="B359"/>
    </row>
    <row r="360" spans="1:2" hidden="1">
      <c r="A360" t="str" cm="1">
        <f t="array" ref="A360">IF(Master!$D362="x",Master!$K362:$Q362,"")</f>
        <v/>
      </c>
      <c r="B360"/>
    </row>
    <row r="361" spans="1:2" hidden="1">
      <c r="A361" t="str" cm="1">
        <f t="array" ref="A361">IF(Master!$D363="x",Master!$K363:$Q363,"")</f>
        <v/>
      </c>
      <c r="B361"/>
    </row>
    <row r="362" spans="1:2" hidden="1">
      <c r="A362" t="str" cm="1">
        <f t="array" ref="A362">IF(Master!$D364="x",Master!$K364:$Q364,"")</f>
        <v/>
      </c>
      <c r="B362"/>
    </row>
    <row r="363" spans="1:2" hidden="1">
      <c r="A363" t="str" cm="1">
        <f t="array" ref="A363">IF(Master!$D365="x",Master!$K365:$Q365,"")</f>
        <v/>
      </c>
      <c r="B363"/>
    </row>
    <row r="364" spans="1:2" hidden="1">
      <c r="A364" t="str" cm="1">
        <f t="array" ref="A364">IF(Master!$D366="x",Master!$K366:$Q366,"")</f>
        <v/>
      </c>
      <c r="B364"/>
    </row>
    <row r="365" spans="1:2" hidden="1">
      <c r="A365" t="str" cm="1">
        <f t="array" ref="A365">IF(Master!$D367="x",Master!$K367:$Q367,"")</f>
        <v/>
      </c>
      <c r="B365"/>
    </row>
    <row r="366" spans="1:2" hidden="1">
      <c r="A366" t="str" cm="1">
        <f t="array" ref="A366">IF(Master!$D368="x",Master!$K368:$Q368,"")</f>
        <v/>
      </c>
      <c r="B366"/>
    </row>
    <row r="367" spans="1:2" hidden="1">
      <c r="A367" t="str" cm="1">
        <f t="array" ref="A367">IF(Master!$D369="x",Master!$K369:$Q369,"")</f>
        <v/>
      </c>
      <c r="B367"/>
    </row>
    <row r="368" spans="1:2" hidden="1">
      <c r="A368" t="str" cm="1">
        <f t="array" ref="A368">IF(Master!$D370="x",Master!$K370:$Q370,"")</f>
        <v/>
      </c>
      <c r="B368"/>
    </row>
    <row r="369" spans="1:2" hidden="1">
      <c r="A369" t="str" cm="1">
        <f t="array" ref="A369">IF(Master!$D371="x",Master!$K371:$Q371,"")</f>
        <v/>
      </c>
      <c r="B369"/>
    </row>
    <row r="370" spans="1:2" hidden="1">
      <c r="A370" t="str" cm="1">
        <f t="array" ref="A370">IF(Master!$D372="x",Master!$K372:$Q372,"")</f>
        <v/>
      </c>
      <c r="B370"/>
    </row>
    <row r="371" spans="1:2" hidden="1">
      <c r="A371" t="str" cm="1">
        <f t="array" ref="A371">IF(Master!$D373="x",Master!$K373:$Q373,"")</f>
        <v/>
      </c>
      <c r="B371"/>
    </row>
    <row r="372" spans="1:2" hidden="1">
      <c r="A372" t="str" cm="1">
        <f t="array" ref="A372">IF(Master!$D374="x",Master!$K374:$Q374,"")</f>
        <v/>
      </c>
      <c r="B372"/>
    </row>
    <row r="373" spans="1:2" hidden="1">
      <c r="A373" t="str" cm="1">
        <f t="array" ref="A373">IF(Master!$D375="x",Master!$K375:$Q375,"")</f>
        <v/>
      </c>
      <c r="B373"/>
    </row>
    <row r="374" spans="1:2" hidden="1">
      <c r="A374" t="str" cm="1">
        <f t="array" ref="A374">IF(Master!$D376="x",Master!$K376:$Q376,"")</f>
        <v/>
      </c>
      <c r="B374"/>
    </row>
    <row r="375" spans="1:2" hidden="1">
      <c r="A375" t="str" cm="1">
        <f t="array" ref="A375">IF(Master!$D377="x",Master!$K377:$Q377,"")</f>
        <v/>
      </c>
      <c r="B375"/>
    </row>
    <row r="376" spans="1:2" hidden="1">
      <c r="A376" t="str" cm="1">
        <f t="array" ref="A376">IF(Master!$D378="x",Master!$K378:$Q378,"")</f>
        <v/>
      </c>
      <c r="B376"/>
    </row>
    <row r="377" spans="1:2" hidden="1">
      <c r="A377" t="str" cm="1">
        <f t="array" ref="A377">IF(Master!$D379="x",Master!$K379:$Q379,"")</f>
        <v/>
      </c>
      <c r="B377"/>
    </row>
    <row r="378" spans="1:2" hidden="1">
      <c r="A378" t="str" cm="1">
        <f t="array" ref="A378">IF(Master!$D380="x",Master!$K380:$Q380,"")</f>
        <v/>
      </c>
      <c r="B378"/>
    </row>
    <row r="379" spans="1:2" hidden="1">
      <c r="A379" t="str" cm="1">
        <f t="array" ref="A379">IF(Master!$D381="x",Master!$K381:$Q381,"")</f>
        <v/>
      </c>
      <c r="B379"/>
    </row>
    <row r="380" spans="1:2" hidden="1">
      <c r="A380" t="str" cm="1">
        <f t="array" ref="A380">IF(Master!$D382="x",Master!$K382:$Q382,"")</f>
        <v/>
      </c>
      <c r="B380"/>
    </row>
    <row r="381" spans="1:2" hidden="1">
      <c r="A381" t="str" cm="1">
        <f t="array" ref="A381">IF(Master!$D383="x",Master!$K383:$Q383,"")</f>
        <v/>
      </c>
      <c r="B381"/>
    </row>
    <row r="382" spans="1:2" hidden="1">
      <c r="A382" t="str" cm="1">
        <f t="array" ref="A382">IF(Master!$D384="x",Master!$K384:$Q384,"")</f>
        <v/>
      </c>
      <c r="B382"/>
    </row>
    <row r="383" spans="1:2" hidden="1">
      <c r="A383" t="str" cm="1">
        <f t="array" ref="A383">IF(Master!$D385="x",Master!$K385:$Q385,"")</f>
        <v/>
      </c>
      <c r="B383"/>
    </row>
    <row r="384" spans="1:2" hidden="1">
      <c r="A384" t="str" cm="1">
        <f t="array" ref="A384">IF(Master!$D386="x",Master!$K386:$Q386,"")</f>
        <v/>
      </c>
      <c r="B384"/>
    </row>
    <row r="385" spans="1:2" hidden="1">
      <c r="A385" t="str" cm="1">
        <f t="array" ref="A385">IF(Master!$D387="x",Master!$K387:$Q387,"")</f>
        <v/>
      </c>
      <c r="B385"/>
    </row>
    <row r="386" spans="1:2" hidden="1">
      <c r="A386" t="str" cm="1">
        <f t="array" ref="A386">IF(Master!$D388="x",Master!$K388:$Q388,"")</f>
        <v/>
      </c>
      <c r="B386"/>
    </row>
    <row r="387" spans="1:2" hidden="1">
      <c r="A387" t="str" cm="1">
        <f t="array" ref="A387">IF(Master!$D389="x",Master!$K389:$Q389,"")</f>
        <v/>
      </c>
      <c r="B387"/>
    </row>
    <row r="388" spans="1:2" hidden="1">
      <c r="A388" t="str" cm="1">
        <f t="array" ref="A388">IF(Master!$D390="x",Master!$K390:$Q390,"")</f>
        <v/>
      </c>
      <c r="B388"/>
    </row>
    <row r="389" spans="1:2" hidden="1">
      <c r="A389" t="str" cm="1">
        <f t="array" ref="A389">IF(Master!$D391="x",Master!$K391:$Q391,"")</f>
        <v/>
      </c>
      <c r="B389"/>
    </row>
    <row r="390" spans="1:2" hidden="1">
      <c r="A390" t="str" cm="1">
        <f t="array" ref="A390">IF(Master!$D392="x",Master!$K392:$Q392,"")</f>
        <v/>
      </c>
      <c r="B390"/>
    </row>
    <row r="391" spans="1:2" hidden="1">
      <c r="A391" t="str" cm="1">
        <f t="array" ref="A391">IF(Master!$D393="x",Master!$K393:$Q393,"")</f>
        <v/>
      </c>
      <c r="B391"/>
    </row>
    <row r="392" spans="1:2" hidden="1">
      <c r="A392" t="str" cm="1">
        <f t="array" ref="A392">IF(Master!$D394="x",Master!$K394:$Q394,"")</f>
        <v/>
      </c>
      <c r="B392"/>
    </row>
    <row r="393" spans="1:2" hidden="1">
      <c r="A393" t="str" cm="1">
        <f t="array" ref="A393">IF(Master!$D395="x",Master!$K395:$Q395,"")</f>
        <v/>
      </c>
      <c r="B393"/>
    </row>
    <row r="394" spans="1:2" hidden="1">
      <c r="A394" t="str" cm="1">
        <f t="array" ref="A394">IF(Master!$D396="x",Master!$K396:$Q396,"")</f>
        <v/>
      </c>
      <c r="B394"/>
    </row>
    <row r="395" spans="1:2" hidden="1">
      <c r="A395" t="str" cm="1">
        <f t="array" ref="A395">IF(Master!$D397="x",Master!$K397:$Q397,"")</f>
        <v/>
      </c>
      <c r="B395"/>
    </row>
    <row r="396" spans="1:2" hidden="1">
      <c r="A396" t="str" cm="1">
        <f t="array" ref="A396">IF(Master!$D398="x",Master!$K398:$Q398,"")</f>
        <v/>
      </c>
      <c r="B396"/>
    </row>
    <row r="397" spans="1:2" hidden="1">
      <c r="A397" t="str" cm="1">
        <f t="array" ref="A397">IF(Master!$D399="x",Master!$K399:$Q399,"")</f>
        <v/>
      </c>
      <c r="B397"/>
    </row>
    <row r="398" spans="1:2" hidden="1">
      <c r="A398" t="str" cm="1">
        <f t="array" ref="A398">IF(Master!$D400="x",Master!$K400:$Q400,"")</f>
        <v/>
      </c>
      <c r="B398"/>
    </row>
    <row r="399" spans="1:2" hidden="1">
      <c r="A399" t="str" cm="1">
        <f t="array" ref="A399">IF(Master!$D401="x",Master!$K401:$Q401,"")</f>
        <v/>
      </c>
      <c r="B399"/>
    </row>
    <row r="400" spans="1:2" hidden="1">
      <c r="A400" t="str" cm="1">
        <f t="array" ref="A400">IF(Master!$D402="x",Master!$K402:$Q402,"")</f>
        <v/>
      </c>
      <c r="B400"/>
    </row>
    <row r="401" spans="1:2" hidden="1">
      <c r="A401" t="str" cm="1">
        <f t="array" ref="A401">IF(Master!$D403="x",Master!$K403:$Q403,"")</f>
        <v/>
      </c>
      <c r="B401"/>
    </row>
    <row r="402" spans="1:2" hidden="1">
      <c r="A402" t="str" cm="1">
        <f t="array" ref="A402">IF(Master!$D404="x",Master!$K404:$Q404,"")</f>
        <v/>
      </c>
      <c r="B402"/>
    </row>
    <row r="403" spans="1:2" hidden="1">
      <c r="A403" t="str" cm="1">
        <f t="array" ref="A403">IF(Master!$D405="x",Master!$K405:$Q405,"")</f>
        <v/>
      </c>
      <c r="B403"/>
    </row>
    <row r="404" spans="1:2" hidden="1">
      <c r="A404" t="str" cm="1">
        <f t="array" ref="A404">IF(Master!$D406="x",Master!$K406:$Q406,"")</f>
        <v/>
      </c>
      <c r="B404"/>
    </row>
    <row r="405" spans="1:2" hidden="1">
      <c r="A405" t="str" cm="1">
        <f t="array" ref="A405">IF(Master!$D407="x",Master!$K407:$Q407,"")</f>
        <v/>
      </c>
      <c r="B405"/>
    </row>
    <row r="406" spans="1:2" hidden="1">
      <c r="A406" t="str" cm="1">
        <f t="array" ref="A406">IF(Master!$D408="x",Master!$K408:$Q408,"")</f>
        <v/>
      </c>
      <c r="B406"/>
    </row>
    <row r="407" spans="1:2" hidden="1">
      <c r="A407" t="str" cm="1">
        <f t="array" ref="A407">IF(Master!$D409="x",Master!$K409:$Q409,"")</f>
        <v/>
      </c>
      <c r="B407"/>
    </row>
    <row r="408" spans="1:2" hidden="1">
      <c r="A408" t="str" cm="1">
        <f t="array" ref="A408">IF(Master!$D410="x",Master!$K410:$Q410,"")</f>
        <v/>
      </c>
      <c r="B408"/>
    </row>
    <row r="409" spans="1:2" hidden="1">
      <c r="A409" t="str" cm="1">
        <f t="array" ref="A409">IF(Master!$D411="x",Master!$K411:$Q411,"")</f>
        <v/>
      </c>
      <c r="B409"/>
    </row>
    <row r="410" spans="1:2" hidden="1">
      <c r="A410" t="str" cm="1">
        <f t="array" ref="A410">IF(Master!$D412="x",Master!$K412:$Q412,"")</f>
        <v/>
      </c>
      <c r="B410"/>
    </row>
    <row r="411" spans="1:2" hidden="1">
      <c r="A411" t="str" cm="1">
        <f t="array" ref="A411">IF(Master!$D413="x",Master!$K413:$Q413,"")</f>
        <v/>
      </c>
      <c r="B411"/>
    </row>
    <row r="412" spans="1:2" hidden="1">
      <c r="A412" t="str" cm="1">
        <f t="array" ref="A412">IF(Master!$D414="x",Master!$K414:$Q414,"")</f>
        <v/>
      </c>
      <c r="B412"/>
    </row>
    <row r="413" spans="1:2" hidden="1">
      <c r="A413" t="str" cm="1">
        <f t="array" ref="A413">IF(Master!$D415="x",Master!$K415:$Q415,"")</f>
        <v/>
      </c>
      <c r="B413"/>
    </row>
    <row r="414" spans="1:2" hidden="1">
      <c r="A414" t="str" cm="1">
        <f t="array" ref="A414">IF(Master!$D416="x",Master!$K416:$Q416,"")</f>
        <v/>
      </c>
      <c r="B414"/>
    </row>
    <row r="415" spans="1:2" hidden="1">
      <c r="A415" t="str" cm="1">
        <f t="array" ref="A415">IF(Master!$D417="x",Master!$K417:$Q417,"")</f>
        <v/>
      </c>
      <c r="B415"/>
    </row>
    <row r="416" spans="1:2" hidden="1">
      <c r="A416" t="str" cm="1">
        <f t="array" ref="A416">IF(Master!$D418="x",Master!$K418:$Q418,"")</f>
        <v/>
      </c>
      <c r="B416"/>
    </row>
    <row r="417" spans="1:2" hidden="1">
      <c r="A417" t="str" cm="1">
        <f t="array" ref="A417">IF(Master!$D419="x",Master!$K419:$Q419,"")</f>
        <v/>
      </c>
      <c r="B417"/>
    </row>
    <row r="418" spans="1:2" hidden="1">
      <c r="A418" t="str" cm="1">
        <f t="array" ref="A418">IF(Master!$D420="x",Master!$K420:$Q420,"")</f>
        <v/>
      </c>
      <c r="B418"/>
    </row>
    <row r="419" spans="1:2" hidden="1">
      <c r="A419" t="str" cm="1">
        <f t="array" ref="A419">IF(Master!$D421="x",Master!$K421:$Q421,"")</f>
        <v/>
      </c>
      <c r="B419"/>
    </row>
    <row r="420" spans="1:2" hidden="1">
      <c r="A420" t="str" cm="1">
        <f t="array" ref="A420">IF(Master!$D422="x",Master!$K422:$Q422,"")</f>
        <v/>
      </c>
      <c r="B420"/>
    </row>
    <row r="421" spans="1:2" hidden="1">
      <c r="A421" t="str" cm="1">
        <f t="array" ref="A421">IF(Master!$D423="x",Master!$K423:$Q423,"")</f>
        <v/>
      </c>
      <c r="B421"/>
    </row>
    <row r="422" spans="1:2" hidden="1">
      <c r="A422" t="str" cm="1">
        <f t="array" ref="A422">IF(Master!$D424="x",Master!$K424:$Q424,"")</f>
        <v/>
      </c>
      <c r="B422"/>
    </row>
    <row r="423" spans="1:2" hidden="1">
      <c r="A423" t="str" cm="1">
        <f t="array" ref="A423">IF(Master!$D425="x",Master!$K425:$Q425,"")</f>
        <v/>
      </c>
      <c r="B423"/>
    </row>
    <row r="424" spans="1:2" hidden="1">
      <c r="A424" t="str" cm="1">
        <f t="array" ref="A424">IF(Master!$D426="x",Master!$K426:$Q426,"")</f>
        <v/>
      </c>
      <c r="B424"/>
    </row>
    <row r="425" spans="1:2" hidden="1">
      <c r="A425" t="str" cm="1">
        <f t="array" ref="A425">IF(Master!$D427="x",Master!$K427:$Q427,"")</f>
        <v/>
      </c>
      <c r="B425"/>
    </row>
    <row r="426" spans="1:2" hidden="1">
      <c r="A426" t="str" cm="1">
        <f t="array" ref="A426">IF(Master!$D428="x",Master!$K428:$Q428,"")</f>
        <v/>
      </c>
      <c r="B426"/>
    </row>
    <row r="427" spans="1:2" hidden="1">
      <c r="A427" t="str" cm="1">
        <f t="array" ref="A427">IF(Master!$D429="x",Master!$K429:$Q429,"")</f>
        <v/>
      </c>
      <c r="B427"/>
    </row>
    <row r="428" spans="1:2" hidden="1">
      <c r="A428" t="str" cm="1">
        <f t="array" ref="A428">IF(Master!$D430="x",Master!$K430:$Q430,"")</f>
        <v/>
      </c>
      <c r="B428"/>
    </row>
    <row r="429" spans="1:2" hidden="1">
      <c r="A429" t="str" cm="1">
        <f t="array" ref="A429">IF(Master!$D431="x",Master!$K431:$Q431,"")</f>
        <v/>
      </c>
      <c r="B429"/>
    </row>
    <row r="430" spans="1:2" hidden="1">
      <c r="A430" t="str" cm="1">
        <f t="array" ref="A430">IF(Master!$D432="x",Master!$K432:$Q432,"")</f>
        <v/>
      </c>
      <c r="B430"/>
    </row>
    <row r="431" spans="1:2" hidden="1">
      <c r="A431" t="str" cm="1">
        <f t="array" ref="A431">IF(Master!$D433="x",Master!$K433:$Q433,"")</f>
        <v/>
      </c>
      <c r="B431"/>
    </row>
    <row r="432" spans="1:2" hidden="1">
      <c r="A432" t="str" cm="1">
        <f t="array" ref="A432">IF(Master!$D434="x",Master!$K434:$Q434,"")</f>
        <v/>
      </c>
      <c r="B432"/>
    </row>
    <row r="433" spans="1:2" hidden="1">
      <c r="A433" t="str" cm="1">
        <f t="array" ref="A433">IF(Master!$D435="x",Master!$K435:$Q435,"")</f>
        <v/>
      </c>
      <c r="B433"/>
    </row>
    <row r="434" spans="1:2" hidden="1">
      <c r="A434" t="str" cm="1">
        <f t="array" ref="A434">IF(Master!$D436="x",Master!$K436:$Q436,"")</f>
        <v/>
      </c>
      <c r="B434"/>
    </row>
    <row r="435" spans="1:2" hidden="1">
      <c r="A435" t="str" cm="1">
        <f t="array" ref="A435">IF(Master!$D437="x",Master!$K437:$Q437,"")</f>
        <v/>
      </c>
      <c r="B435"/>
    </row>
    <row r="436" spans="1:2" hidden="1">
      <c r="A436" t="str" cm="1">
        <f t="array" ref="A436">IF(Master!$D438="x",Master!$K438:$Q438,"")</f>
        <v/>
      </c>
      <c r="B436"/>
    </row>
    <row r="437" spans="1:2" hidden="1">
      <c r="A437" t="str" cm="1">
        <f t="array" ref="A437">IF(Master!$D439="x",Master!$K439:$Q439,"")</f>
        <v/>
      </c>
      <c r="B437"/>
    </row>
    <row r="438" spans="1:2" hidden="1">
      <c r="A438" t="str" cm="1">
        <f t="array" ref="A438">IF(Master!$D440="x",Master!$K440:$Q440,"")</f>
        <v/>
      </c>
      <c r="B438"/>
    </row>
    <row r="439" spans="1:2" hidden="1">
      <c r="A439" t="str" cm="1">
        <f t="array" ref="A439">IF(Master!$D441="x",Master!$K441:$Q441,"")</f>
        <v/>
      </c>
      <c r="B439"/>
    </row>
    <row r="440" spans="1:2" hidden="1">
      <c r="A440" t="str" cm="1">
        <f t="array" ref="A440">IF(Master!$D442="x",Master!$K442:$Q442,"")</f>
        <v/>
      </c>
      <c r="B440"/>
    </row>
    <row r="441" spans="1:2" hidden="1">
      <c r="A441" t="str" cm="1">
        <f t="array" ref="A441">IF(Master!$D443="x",Master!$K443:$Q443,"")</f>
        <v/>
      </c>
      <c r="B441"/>
    </row>
    <row r="442" spans="1:2" hidden="1">
      <c r="A442" t="str" cm="1">
        <f t="array" ref="A442">IF(Master!$D444="x",Master!$K444:$Q444,"")</f>
        <v/>
      </c>
      <c r="B442"/>
    </row>
    <row r="443" spans="1:2" hidden="1">
      <c r="A443" t="str" cm="1">
        <f t="array" ref="A443">IF(Master!$D445="x",Master!$K445:$Q445,"")</f>
        <v/>
      </c>
      <c r="B443"/>
    </row>
    <row r="444" spans="1:2" hidden="1">
      <c r="A444" t="str" cm="1">
        <f t="array" ref="A444">IF(Master!$D446="x",Master!$K446:$Q446,"")</f>
        <v/>
      </c>
      <c r="B444"/>
    </row>
    <row r="445" spans="1:2" hidden="1">
      <c r="A445" t="str" cm="1">
        <f t="array" ref="A445">IF(Master!$D447="x",Master!$K447:$Q447,"")</f>
        <v/>
      </c>
      <c r="B445"/>
    </row>
    <row r="446" spans="1:2" hidden="1">
      <c r="A446" t="str" cm="1">
        <f t="array" ref="A446">IF(Master!$D448="x",Master!$K448:$Q448,"")</f>
        <v/>
      </c>
      <c r="B446"/>
    </row>
    <row r="447" spans="1:2" hidden="1">
      <c r="A447" t="str" cm="1">
        <f t="array" ref="A447">IF(Master!$D449="x",Master!$K449:$Q449,"")</f>
        <v/>
      </c>
      <c r="B447"/>
    </row>
    <row r="448" spans="1:2" hidden="1">
      <c r="A448" t="str" cm="1">
        <f t="array" ref="A448">IF(Master!$D450="x",Master!$K450:$Q450,"")</f>
        <v/>
      </c>
      <c r="B448"/>
    </row>
    <row r="449" spans="1:2" hidden="1">
      <c r="A449" t="str" cm="1">
        <f t="array" ref="A449">IF(Master!$D451="x",Master!$K451:$Q451,"")</f>
        <v/>
      </c>
      <c r="B449"/>
    </row>
    <row r="450" spans="1:2" hidden="1">
      <c r="A450" t="str" cm="1">
        <f t="array" ref="A450">IF(Master!$D452="x",Master!$K452:$Q452,"")</f>
        <v/>
      </c>
      <c r="B450"/>
    </row>
    <row r="451" spans="1:2" hidden="1">
      <c r="A451" t="str" cm="1">
        <f t="array" ref="A451">IF(Master!$D453="x",Master!$K453:$Q453,"")</f>
        <v/>
      </c>
      <c r="B451"/>
    </row>
    <row r="452" spans="1:2" hidden="1">
      <c r="A452" t="str" cm="1">
        <f t="array" ref="A452">IF(Master!$D454="x",Master!$K454:$Q454,"")</f>
        <v/>
      </c>
      <c r="B452"/>
    </row>
    <row r="453" spans="1:2" hidden="1">
      <c r="A453" t="str" cm="1">
        <f t="array" ref="A453">IF(Master!$D455="x",Master!$K455:$Q455,"")</f>
        <v/>
      </c>
      <c r="B453"/>
    </row>
    <row r="454" spans="1:2" hidden="1">
      <c r="A454" t="str" cm="1">
        <f t="array" ref="A454">IF(Master!$D456="x",Master!$K456:$Q456,"")</f>
        <v/>
      </c>
      <c r="B454"/>
    </row>
    <row r="455" spans="1:2" hidden="1">
      <c r="A455" t="str" cm="1">
        <f t="array" ref="A455">IF(Master!$D457="x",Master!$K457:$Q457,"")</f>
        <v/>
      </c>
      <c r="B455"/>
    </row>
    <row r="456" spans="1:2" hidden="1">
      <c r="A456" t="str" cm="1">
        <f t="array" ref="A456">IF(Master!$D458="x",Master!$K458:$Q458,"")</f>
        <v/>
      </c>
      <c r="B456"/>
    </row>
    <row r="457" spans="1:2" hidden="1">
      <c r="A457" t="str" cm="1">
        <f t="array" ref="A457">IF(Master!$D459="x",Master!$K459:$Q459,"")</f>
        <v/>
      </c>
      <c r="B457"/>
    </row>
    <row r="458" spans="1:2" hidden="1">
      <c r="A458" t="str" cm="1">
        <f t="array" ref="A458">IF(Master!$D460="x",Master!$K460:$Q460,"")</f>
        <v/>
      </c>
      <c r="B458"/>
    </row>
    <row r="459" spans="1:2" hidden="1">
      <c r="A459" t="str" cm="1">
        <f t="array" ref="A459">IF(Master!$D461="x",Master!$K461:$Q461,"")</f>
        <v/>
      </c>
      <c r="B459"/>
    </row>
    <row r="460" spans="1:2" hidden="1">
      <c r="A460" t="str" cm="1">
        <f t="array" ref="A460">IF(Master!$D462="x",Master!$K462:$Q462,"")</f>
        <v/>
      </c>
      <c r="B460"/>
    </row>
    <row r="461" spans="1:2" hidden="1">
      <c r="A461" t="str" cm="1">
        <f t="array" ref="A461">IF(Master!$D463="x",Master!$K463:$Q463,"")</f>
        <v/>
      </c>
      <c r="B461"/>
    </row>
    <row r="462" spans="1:2" hidden="1">
      <c r="A462" t="str" cm="1">
        <f t="array" ref="A462">IF(Master!$D464="x",Master!$K464:$Q464,"")</f>
        <v/>
      </c>
      <c r="B462"/>
    </row>
    <row r="463" spans="1:2" hidden="1">
      <c r="A463" t="str" cm="1">
        <f t="array" ref="A463">IF(Master!$D465="x",Master!$K465:$Q465,"")</f>
        <v/>
      </c>
      <c r="B463"/>
    </row>
    <row r="464" spans="1:2" hidden="1">
      <c r="A464" t="str" cm="1">
        <f t="array" ref="A464">IF(Master!$D466="x",Master!$K466:$Q466,"")</f>
        <v/>
      </c>
      <c r="B464"/>
    </row>
    <row r="465" spans="1:2" hidden="1">
      <c r="A465" t="str" cm="1">
        <f t="array" ref="A465">IF(Master!$D467="x",Master!$K467:$Q467,"")</f>
        <v/>
      </c>
      <c r="B465"/>
    </row>
    <row r="466" spans="1:2" hidden="1">
      <c r="A466" t="str" cm="1">
        <f t="array" ref="A466">IF(Master!$D468="x",Master!$K468:$Q468,"")</f>
        <v/>
      </c>
      <c r="B466"/>
    </row>
    <row r="467" spans="1:2" hidden="1">
      <c r="A467" t="str" cm="1">
        <f t="array" ref="A467">IF(Master!$D469="x",Master!$K469:$Q469,"")</f>
        <v/>
      </c>
      <c r="B467"/>
    </row>
    <row r="468" spans="1:2" hidden="1">
      <c r="A468" t="str" cm="1">
        <f t="array" ref="A468">IF(Master!$D470="x",Master!$K470:$Q470,"")</f>
        <v/>
      </c>
      <c r="B468"/>
    </row>
    <row r="469" spans="1:2" hidden="1">
      <c r="A469" t="str" cm="1">
        <f t="array" ref="A469">IF(Master!$D471="x",Master!$K471:$Q471,"")</f>
        <v/>
      </c>
      <c r="B469"/>
    </row>
    <row r="470" spans="1:2" hidden="1">
      <c r="A470" t="str" cm="1">
        <f t="array" ref="A470">IF(Master!$D472="x",Master!$K472:$Q472,"")</f>
        <v/>
      </c>
      <c r="B470"/>
    </row>
    <row r="471" spans="1:2" hidden="1">
      <c r="A471" t="str" cm="1">
        <f t="array" ref="A471">IF(Master!$D473="x",Master!$K473:$Q473,"")</f>
        <v/>
      </c>
      <c r="B471"/>
    </row>
    <row r="472" spans="1:2" hidden="1">
      <c r="A472" t="str" cm="1">
        <f t="array" ref="A472">IF(Master!$D474="x",Master!$K474:$Q474,"")</f>
        <v/>
      </c>
      <c r="B472"/>
    </row>
    <row r="473" spans="1:2" hidden="1">
      <c r="A473" t="str" cm="1">
        <f t="array" ref="A473">IF(Master!$D475="x",Master!$K475:$Q475,"")</f>
        <v/>
      </c>
      <c r="B473"/>
    </row>
    <row r="474" spans="1:2" hidden="1">
      <c r="A474" t="str" cm="1">
        <f t="array" ref="A474">IF(Master!$D476="x",Master!$K476:$Q476,"")</f>
        <v/>
      </c>
      <c r="B474"/>
    </row>
    <row r="475" spans="1:2" hidden="1">
      <c r="A475" t="str" cm="1">
        <f t="array" ref="A475">IF(Master!$D477="x",Master!$K477:$Q477,"")</f>
        <v/>
      </c>
      <c r="B475"/>
    </row>
    <row r="476" spans="1:2" hidden="1">
      <c r="A476" t="str" cm="1">
        <f t="array" ref="A476">IF(Master!$D478="x",Master!$K478:$Q478,"")</f>
        <v/>
      </c>
      <c r="B476"/>
    </row>
    <row r="477" spans="1:2" hidden="1">
      <c r="A477" t="str" cm="1">
        <f t="array" ref="A477">IF(Master!$D479="x",Master!$K479:$Q479,"")</f>
        <v/>
      </c>
      <c r="B477"/>
    </row>
    <row r="478" spans="1:2" hidden="1">
      <c r="A478" t="str" cm="1">
        <f t="array" ref="A478">IF(Master!$D480="x",Master!$K480:$Q480,"")</f>
        <v/>
      </c>
      <c r="B478"/>
    </row>
    <row r="479" spans="1:2" hidden="1">
      <c r="A479" t="str" cm="1">
        <f t="array" ref="A479">IF(Master!$D481="x",Master!$K481:$Q481,"")</f>
        <v/>
      </c>
      <c r="B479"/>
    </row>
    <row r="480" spans="1:2" hidden="1">
      <c r="A480" t="str" cm="1">
        <f t="array" ref="A480">IF(Master!$D482="x",Master!$K482:$Q482,"")</f>
        <v/>
      </c>
      <c r="B480"/>
    </row>
    <row r="481" spans="1:2" hidden="1">
      <c r="A481" t="str" cm="1">
        <f t="array" ref="A481">IF(Master!$D483="x",Master!$K483:$Q483,"")</f>
        <v/>
      </c>
      <c r="B481"/>
    </row>
    <row r="482" spans="1:2" hidden="1">
      <c r="A482" t="str" cm="1">
        <f t="array" ref="A482">IF(Master!$D484="x",Master!$K484:$Q484,"")</f>
        <v/>
      </c>
      <c r="B482"/>
    </row>
    <row r="483" spans="1:2" hidden="1">
      <c r="A483" t="str" cm="1">
        <f t="array" ref="A483">IF(Master!$D485="x",Master!$K485:$Q485,"")</f>
        <v/>
      </c>
      <c r="B483"/>
    </row>
    <row r="484" spans="1:2" hidden="1">
      <c r="A484" t="str" cm="1">
        <f t="array" ref="A484">IF(Master!$D486="x",Master!$K486:$Q486,"")</f>
        <v/>
      </c>
      <c r="B484"/>
    </row>
    <row r="485" spans="1:2" hidden="1">
      <c r="A485" t="str" cm="1">
        <f t="array" ref="A485">IF(Master!$D487="x",Master!$K487:$Q487,"")</f>
        <v/>
      </c>
      <c r="B485"/>
    </row>
    <row r="486" spans="1:2" hidden="1">
      <c r="A486" t="str" cm="1">
        <f t="array" ref="A486">IF(Master!$D488="x",Master!$K488:$Q488,"")</f>
        <v/>
      </c>
      <c r="B486"/>
    </row>
    <row r="487" spans="1:2" hidden="1">
      <c r="A487" t="str" cm="1">
        <f t="array" ref="A487">IF(Master!$D489="x",Master!$K489:$Q489,"")</f>
        <v/>
      </c>
      <c r="B487"/>
    </row>
    <row r="488" spans="1:2" hidden="1">
      <c r="A488" t="str" cm="1">
        <f t="array" ref="A488">IF(Master!$D490="x",Master!$K490:$Q490,"")</f>
        <v/>
      </c>
      <c r="B488"/>
    </row>
    <row r="489" spans="1:2" hidden="1">
      <c r="A489" t="str" cm="1">
        <f t="array" ref="A489">IF(Master!$D491="x",Master!$K491:$Q491,"")</f>
        <v/>
      </c>
      <c r="B489"/>
    </row>
    <row r="490" spans="1:2" hidden="1">
      <c r="A490" t="str" cm="1">
        <f t="array" ref="A490">IF(Master!$D492="x",Master!$K492:$Q492,"")</f>
        <v/>
      </c>
      <c r="B490"/>
    </row>
    <row r="491" spans="1:2" hidden="1">
      <c r="A491" t="str" cm="1">
        <f t="array" ref="A491">IF(Master!$D493="x",Master!$K493:$Q493,"")</f>
        <v/>
      </c>
      <c r="B491"/>
    </row>
    <row r="492" spans="1:2" hidden="1">
      <c r="A492" t="str" cm="1">
        <f t="array" ref="A492">IF(Master!$D494="x",Master!$K494:$Q494,"")</f>
        <v/>
      </c>
      <c r="B492"/>
    </row>
  </sheetData>
  <autoFilter ref="A2:G492" xr:uid="{B0C91FA4-52F8-4269-984B-E3CBB4024F07}">
    <filterColumn colId="0">
      <customFilters>
        <customFilter operator="notEqual" val=" "/>
      </customFilters>
    </filterColumn>
  </autoFilter>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A8514-A8CC-4E2A-BD39-575D87FC1A55}">
  <sheetPr filterMode="1">
    <tabColor rgb="FF7030A0"/>
  </sheetPr>
  <dimension ref="A1:G492"/>
  <sheetViews>
    <sheetView topLeftCell="A192" workbookViewId="0">
      <selection activeCell="A57" sqref="A57"/>
    </sheetView>
  </sheetViews>
  <sheetFormatPr defaultRowHeight="15"/>
  <cols>
    <col min="1" max="1" width="88.85546875" bestFit="1" customWidth="1"/>
    <col min="2" max="2" width="9.7109375" style="2" bestFit="1" customWidth="1"/>
    <col min="3" max="3" width="45" bestFit="1" customWidth="1"/>
    <col min="4" max="4" width="21.85546875" bestFit="1" customWidth="1"/>
    <col min="5" max="5" width="19.7109375" hidden="1" customWidth="1"/>
    <col min="6" max="6" width="19.7109375" customWidth="1"/>
    <col min="7" max="7" width="139.28515625" bestFit="1" customWidth="1"/>
  </cols>
  <sheetData>
    <row r="1" spans="1:7" s="29" customFormat="1" ht="23.25">
      <c r="A1" s="38" t="s">
        <v>6</v>
      </c>
      <c r="B1" s="57"/>
      <c r="C1" s="39"/>
      <c r="D1" s="39"/>
      <c r="E1" s="39"/>
      <c r="F1" s="39"/>
      <c r="G1" s="39"/>
    </row>
    <row r="2" spans="1:7" s="29" customFormat="1">
      <c r="A2" s="30" t="str">
        <f>Master!K1</f>
        <v>Report Title</v>
      </c>
      <c r="B2" s="35" t="str">
        <f>Master!L1</f>
        <v>Year</v>
      </c>
      <c r="C2" s="30" t="str">
        <f>Master!M1</f>
        <v>Author</v>
      </c>
      <c r="D2" s="30" t="str">
        <f>Master!N1</f>
        <v>Location</v>
      </c>
      <c r="E2" s="30" t="str">
        <f>Master!O1</f>
        <v>Old Locations</v>
      </c>
      <c r="F2" s="30" t="str">
        <f>Master!P1</f>
        <v>Summary</v>
      </c>
      <c r="G2" s="30" t="str">
        <f>Master!Q1</f>
        <v>Website1</v>
      </c>
    </row>
    <row r="3" spans="1:7" hidden="1">
      <c r="A3" t="str" cm="1">
        <f t="array" ref="A3">IF(Master!$E2="x",Master!$K2:$Q2,"")</f>
        <v/>
      </c>
      <c r="B3"/>
      <c r="G3" s="3"/>
    </row>
    <row r="4" spans="1:7" hidden="1">
      <c r="A4" t="str" cm="1">
        <f t="array" ref="A4:G4">IF(Master!$E3="x",Master!$K3:$Q3,"")</f>
        <v>46th Ward Master Plan</v>
      </c>
      <c r="B4">
        <v>2013</v>
      </c>
      <c r="C4" t="str">
        <v>46th ward</v>
      </c>
      <c r="D4" t="str">
        <v>Far North Side</v>
      </c>
      <c r="E4" t="str">
        <v>Far North</v>
      </c>
      <c r="F4" t="str">
        <v>Healthy urban communities are ones that address the shopping, entertainment, education, health care, transportation, and housing needs of its residents. Doing this takes a great deal of planning. It just doesn’t happen on its own, especially for a ward that is so diverse in population. A ward master plan helps to identify and address the complex needs of the community. For the 46th Ward, it means doing a thorough assessment of the community’s current resources. The strength of any urban community draws from utilizing the full resources of the neighborhood. This master plan will remain a living document that will adjust to the everchanging needs of the community. This is the second revision, and there will be more in the future.</v>
      </c>
      <c r="G4" s="3" t="str">
        <v>http://www.cct.org/wp-content/uploads/2015/05/46thWardMasterPlan2013.pdf</v>
      </c>
    </row>
    <row r="5" spans="1:7" hidden="1">
      <c r="A5" t="str" cm="1">
        <f t="array" ref="A5">IF(Master!$E4="x",Master!$K4:$Q4,"")</f>
        <v/>
      </c>
      <c r="B5"/>
      <c r="G5" s="3"/>
    </row>
    <row r="6" spans="1:7" hidden="1">
      <c r="A6" t="str" cm="1">
        <f t="array" ref="A6">IF(Master!$E5="x",Master!$K5:$Q5,"")</f>
        <v/>
      </c>
      <c r="B6"/>
      <c r="G6" s="3"/>
    </row>
    <row r="7" spans="1:7" hidden="1">
      <c r="A7" t="str" cm="1">
        <f t="array" ref="A7">IF(Master!$E6="x",Master!$K6:$Q6,"")</f>
        <v/>
      </c>
      <c r="B7"/>
      <c r="G7" s="3"/>
    </row>
    <row r="8" spans="1:7" hidden="1">
      <c r="A8" t="str" cm="1">
        <f t="array" ref="A8">IF(Master!$E7="x",Master!$K7:$Q7,"")</f>
        <v/>
      </c>
      <c r="B8"/>
      <c r="G8" s="3"/>
    </row>
    <row r="9" spans="1:7" hidden="1">
      <c r="A9" t="str" cm="1">
        <f t="array" ref="A9">IF(Master!$E8="x",Master!$K8:$Q8,"")</f>
        <v/>
      </c>
      <c r="B9"/>
      <c r="G9" s="3"/>
    </row>
    <row r="10" spans="1:7" hidden="1">
      <c r="A10" t="str" cm="1">
        <f t="array" ref="A10">IF(Master!$E9="x",Master!$K9:$Q9,"")</f>
        <v/>
      </c>
      <c r="B10"/>
      <c r="G10" s="3"/>
    </row>
    <row r="11" spans="1:7">
      <c r="A11" t="str" cm="1">
        <f t="array" ref="A11">IF(Master!$E10="x",Master!$K10:$Q10,"")</f>
        <v/>
      </c>
      <c r="G11" s="3"/>
    </row>
    <row r="12" spans="1:7" hidden="1">
      <c r="A12" t="str" cm="1">
        <f t="array" ref="A12">IF(Master!$E11="x",Master!$K11:$Q11,"")</f>
        <v/>
      </c>
      <c r="B12"/>
      <c r="G12" s="3"/>
    </row>
    <row r="13" spans="1:7" hidden="1">
      <c r="A13" t="str" cm="1">
        <f t="array" ref="A13">IF(Master!$E12="x",Master!$K12:$Q12,"")</f>
        <v/>
      </c>
      <c r="B13"/>
      <c r="G13" s="3"/>
    </row>
    <row r="14" spans="1:7" hidden="1">
      <c r="A14" t="str" cm="1">
        <f t="array" ref="A14">IF(Master!$E13="x",Master!$K13:$Q13,"")</f>
        <v/>
      </c>
      <c r="B14"/>
      <c r="G14" s="3"/>
    </row>
    <row r="15" spans="1:7" hidden="1">
      <c r="A15" t="str" cm="1">
        <f t="array" ref="A15">IF(Master!$E14="x",Master!$K14:$Q14,"")</f>
        <v/>
      </c>
      <c r="B15"/>
    </row>
    <row r="16" spans="1:7" hidden="1">
      <c r="A16" t="str" cm="1">
        <f t="array" ref="A16:G16">IF(Master!$E15="x",Master!$K15:$Q15,"")</f>
        <v xml:space="preserve">Calumet River Communities Planning Framework - A Guide for Equitable Development </v>
      </c>
      <c r="B16">
        <v>2019</v>
      </c>
      <c r="C16" t="str">
        <v>UIC Great Cities Institute</v>
      </c>
      <c r="D16" t="str">
        <v>Hegewisch</v>
      </c>
      <c r="E16" t="str">
        <v>Calumet River</v>
      </c>
      <c r="F16" t="str">
        <v>This document, Calumet River Communities Planning Framework - South Chicago, East Side, and South Deering: A Guide for Equitable Development, provides a framework for future planning efforts in Southeast Chicago and focuses on a study area adjacent to the Calumet River from its mouth at Lake Michigan (at approximately 89th Street) south to 106th Street</v>
      </c>
      <c r="G16" t="str">
        <v>https://greatcities.uic.edu/wp-content/uploads/2019/05/CalumetRiverCommunitiesPlan_Web.pdf</v>
      </c>
    </row>
    <row r="17" spans="1:2" hidden="1">
      <c r="A17" t="str" cm="1">
        <f t="array" ref="A17">IF(Master!$E16="x",Master!$K16:$Q16,"")</f>
        <v/>
      </c>
      <c r="B17"/>
    </row>
    <row r="18" spans="1:2" hidden="1">
      <c r="A18" t="str" cm="1">
        <f t="array" ref="A18">IF(Master!$E17="x",Master!$K17:$Q17,"")</f>
        <v/>
      </c>
      <c r="B18"/>
    </row>
    <row r="19" spans="1:2" hidden="1">
      <c r="A19" t="str" cm="1">
        <f t="array" ref="A19">IF(Master!$E18="x",Master!$K18:$Q18,"")</f>
        <v/>
      </c>
      <c r="B19"/>
    </row>
    <row r="20" spans="1:2" hidden="1">
      <c r="A20" t="str" cm="1">
        <f t="array" ref="A20">IF(Master!$E19="x",Master!$K19:$Q19,"")</f>
        <v/>
      </c>
      <c r="B20"/>
    </row>
    <row r="21" spans="1:2" hidden="1">
      <c r="A21" t="str" cm="1">
        <f t="array" ref="A21">IF(Master!$E20="x",Master!$K20:$Q20,"")</f>
        <v/>
      </c>
      <c r="B21"/>
    </row>
    <row r="22" spans="1:2" hidden="1">
      <c r="A22" t="str" cm="1">
        <f t="array" ref="A22">IF(Master!$E21="x",Master!$K21:$Q21,"")</f>
        <v/>
      </c>
      <c r="B22"/>
    </row>
    <row r="23" spans="1:2" hidden="1">
      <c r="A23" t="str" cm="1">
        <f t="array" ref="A23">IF(Master!$E22="x",Master!$K22:$Q22,"")</f>
        <v/>
      </c>
      <c r="B23"/>
    </row>
    <row r="24" spans="1:2" hidden="1">
      <c r="A24" t="str" cm="1">
        <f t="array" ref="A24">IF(Master!$E23="x",Master!$K23:$Q23,"")</f>
        <v/>
      </c>
      <c r="B24"/>
    </row>
    <row r="25" spans="1:2" hidden="1">
      <c r="A25" t="str" cm="1">
        <f t="array" ref="A25">IF(Master!$E24="x",Master!$K24:$Q24,"")</f>
        <v/>
      </c>
      <c r="B25"/>
    </row>
    <row r="26" spans="1:2" hidden="1">
      <c r="A26" t="str" cm="1">
        <f t="array" ref="A26">IF(Master!$E25="x",Master!$K25:$Q25,"")</f>
        <v/>
      </c>
      <c r="B26"/>
    </row>
    <row r="27" spans="1:2" hidden="1">
      <c r="A27" t="str" cm="1">
        <f t="array" ref="A27">IF(Master!$E26="x",Master!$K26:$Q26,"")</f>
        <v/>
      </c>
      <c r="B27"/>
    </row>
    <row r="28" spans="1:2" hidden="1">
      <c r="A28" t="str" cm="1">
        <f t="array" ref="A28">IF(Master!$E27="x",Master!$K27:$Q27,"")</f>
        <v/>
      </c>
      <c r="B28"/>
    </row>
    <row r="29" spans="1:2" hidden="1">
      <c r="A29" t="str" cm="1">
        <f t="array" ref="A29">IF(Master!$E28="x",Master!$K28:$Q28,"")</f>
        <v/>
      </c>
      <c r="B29"/>
    </row>
    <row r="30" spans="1:2" hidden="1">
      <c r="A30" t="str" cm="1">
        <f t="array" ref="A30">IF(Master!$E29="x",Master!$K29:$Q29,"")</f>
        <v/>
      </c>
      <c r="B30"/>
    </row>
    <row r="31" spans="1:2" hidden="1">
      <c r="A31" t="str" cm="1">
        <f t="array" ref="A31">IF(Master!$E30="x",Master!$K30:$Q30,"")</f>
        <v/>
      </c>
      <c r="B31"/>
    </row>
    <row r="32" spans="1:2" hidden="1">
      <c r="A32" t="str" cm="1">
        <f t="array" ref="A32">IF(Master!$E31="x",Master!$K31:$Q31,"")</f>
        <v/>
      </c>
      <c r="B32"/>
    </row>
    <row r="33" spans="1:7">
      <c r="A33" t="str" cm="1">
        <f t="array" ref="A33">IF(Master!$E32="x",Master!$K32:$Q32,"")</f>
        <v/>
      </c>
    </row>
    <row r="34" spans="1:7" hidden="1">
      <c r="A34" t="str" cm="1">
        <f t="array" ref="A34">IF(Master!$E33="x",Master!$K33:$Q33,"")</f>
        <v/>
      </c>
      <c r="B34"/>
    </row>
    <row r="35" spans="1:7" hidden="1">
      <c r="A35" t="str" cm="1">
        <f t="array" ref="A35">IF(Master!$E34="x",Master!$K34:$Q34,"")</f>
        <v/>
      </c>
      <c r="B35"/>
    </row>
    <row r="36" spans="1:7" hidden="1">
      <c r="A36" t="str" cm="1">
        <f t="array" ref="A36">IF(Master!$E35="x",Master!$K35:$Q35,"")</f>
        <v/>
      </c>
      <c r="B36"/>
    </row>
    <row r="37" spans="1:7" hidden="1">
      <c r="A37" t="str" cm="1">
        <f t="array" ref="A37">IF(Master!$E36="x",Master!$K36:$Q36,"")</f>
        <v/>
      </c>
      <c r="B37"/>
    </row>
    <row r="38" spans="1:7" hidden="1">
      <c r="A38" t="str" cm="1">
        <f t="array" ref="A38">IF(Master!$E37="x",Master!$K37:$Q37,"")</f>
        <v/>
      </c>
      <c r="B38"/>
    </row>
    <row r="39" spans="1:7" hidden="1">
      <c r="A39" t="str" cm="1">
        <f t="array" ref="A39">IF(Master!$E38="x",Master!$K38:$Q38,"")</f>
        <v/>
      </c>
      <c r="B39"/>
    </row>
    <row r="40" spans="1:7">
      <c r="A40" t="str" cm="1">
        <f t="array" ref="A40:G40">IF(Master!$E39="x",Master!$K39:$Q39,"")</f>
        <v>CMAP – Go To 2040</v>
      </c>
      <c r="B40" s="2">
        <v>2010</v>
      </c>
      <c r="C40" t="str">
        <v>CMAP</v>
      </c>
      <c r="D40" t="str">
        <v>Chicago</v>
      </c>
      <c r="E40" t="str">
        <v>Chicago</v>
      </c>
      <c r="F40" t="str">
        <v>GO TO 2040 is the comprehensive regional plan to help the seven counties and 284 communities plan together for sustainable prosperity through mid-century and beyond.</v>
      </c>
      <c r="G40" t="str">
        <v>https://www.cmap.illinois.gov/about/2040</v>
      </c>
    </row>
    <row r="41" spans="1:7">
      <c r="A41" t="str" cm="1">
        <f t="array" ref="A41:G41">IF(Master!$E40="x",Master!$K40:$Q40,"")</f>
        <v>CMAP – On To 2050</v>
      </c>
      <c r="B41" s="2">
        <v>2018</v>
      </c>
      <c r="C41" t="str">
        <v>CMAP</v>
      </c>
      <c r="D41" t="str">
        <v>Chicago</v>
      </c>
      <c r="E41" t="str">
        <v>Chicago</v>
      </c>
      <c r="F41" t="str">
        <v>In developing this ON TO 2050 comprehensive regional plan, CMAP spent approxi</v>
      </c>
      <c r="G41" t="str">
        <v>https://www.cmap.illinois.gov/2050/about</v>
      </c>
    </row>
    <row r="42" spans="1:7" hidden="1">
      <c r="A42" t="str" cm="1">
        <f t="array" ref="A42">IF(Master!$E41="x",Master!$K41:$Q41,"")</f>
        <v/>
      </c>
      <c r="B42"/>
    </row>
    <row r="43" spans="1:7" hidden="1">
      <c r="A43" t="str" cm="1">
        <f t="array" ref="A43">IF(Master!$E42="x",Master!$K42:$Q42,"")</f>
        <v/>
      </c>
      <c r="B43"/>
    </row>
    <row r="44" spans="1:7" hidden="1">
      <c r="A44" t="str" cm="1">
        <f t="array" ref="A44">IF(Master!$E43="x",Master!$K43:$Q43,"")</f>
        <v/>
      </c>
      <c r="B44"/>
    </row>
    <row r="45" spans="1:7">
      <c r="A45" t="str" cm="1">
        <f t="array" ref="A45">IF(Master!$E44="x",Master!$K44:$Q44,"")</f>
        <v/>
      </c>
    </row>
    <row r="46" spans="1:7" hidden="1">
      <c r="A46" t="str" cm="1">
        <f t="array" ref="A46">IF(Master!$E45="x",Master!$K45:$Q45,"")</f>
        <v/>
      </c>
      <c r="B46"/>
    </row>
    <row r="47" spans="1:7">
      <c r="A47" t="str" cm="1">
        <f t="array" ref="A47">IF(Master!$E46="x",Master!$K46:$Q46,"")</f>
        <v/>
      </c>
    </row>
    <row r="48" spans="1:7" hidden="1">
      <c r="A48" t="str" cm="1">
        <f t="array" ref="A48">IF(Master!$E47="x",Master!$K47:$Q47,"")</f>
        <v/>
      </c>
      <c r="B48"/>
    </row>
    <row r="49" spans="1:7" hidden="1">
      <c r="A49" t="str" cm="1">
        <f t="array" ref="A49">IF(Master!$E48="x",Master!$K48:$Q48,"")</f>
        <v/>
      </c>
      <c r="B49"/>
    </row>
    <row r="50" spans="1:7" hidden="1">
      <c r="A50" t="str" cm="1">
        <f t="array" ref="A50">IF(Master!$E49="x",Master!$K49:$Q49,"")</f>
        <v/>
      </c>
      <c r="B50"/>
    </row>
    <row r="51" spans="1:7">
      <c r="A51" t="str" cm="1">
        <f t="array" ref="A51">IF(Master!$E50="x",Master!$K50:$Q50,"")</f>
        <v/>
      </c>
    </row>
    <row r="52" spans="1:7">
      <c r="A52" t="str" cm="1">
        <f t="array" ref="A52">IF(Master!$E51="x",Master!$K51:$Q51,"")</f>
        <v/>
      </c>
    </row>
    <row r="53" spans="1:7">
      <c r="A53" t="str" cm="1">
        <f t="array" ref="A53">IF(Master!$E52="x",Master!$K52:$Q52,"")</f>
        <v/>
      </c>
    </row>
    <row r="54" spans="1:7">
      <c r="A54" t="str" cm="1">
        <f t="array" ref="A54">IF(Master!$E53="x",Master!$K53:$Q53,"")</f>
        <v/>
      </c>
    </row>
    <row r="55" spans="1:7" hidden="1">
      <c r="A55" t="str" cm="1">
        <f t="array" ref="A55">IF(Master!$E54="x",Master!$K54:$Q54,"")</f>
        <v/>
      </c>
      <c r="B55"/>
    </row>
    <row r="56" spans="1:7" hidden="1">
      <c r="A56" t="str" cm="1">
        <f t="array" ref="A56">IF(Master!$E55="x",Master!$K55:$Q55,"")</f>
        <v/>
      </c>
      <c r="B56"/>
    </row>
    <row r="57" spans="1:7">
      <c r="A57" t="str" cm="1">
        <f t="array" ref="A57">IF(Master!$E56="x",Master!$K56:$Q56,"")</f>
        <v/>
      </c>
    </row>
    <row r="58" spans="1:7" hidden="1">
      <c r="A58" t="str" cm="1">
        <f t="array" ref="A58:G58">IF(Master!$E57="x",Master!$K57:$Q57,"")</f>
        <v>Lakeview Area Master Plan</v>
      </c>
      <c r="B58">
        <v>2015</v>
      </c>
      <c r="C58" t="str">
        <v>Lakeview Chamber of Commerce</v>
      </c>
      <c r="D58" t="str">
        <v>Lakeview</v>
      </c>
      <c r="E58" t="str">
        <v>Lakeview</v>
      </c>
      <c r="F58" t="str">
        <v>The Lakeview Chamber of Commerce and SSA 27 hired PLACE Consulting and moss to proactively plan for business, economic development and sustainability initiatives in Lakeview. The project was named LAMP: Lakeview Area Master Plan. The stated purpose of the plan was to continue to make Lakeview a place where people live, linger and long to return.</v>
      </c>
      <c r="G58" t="str">
        <v>http://www.cct.org/wp-content/uploads/2015/05/LakeviewAreaMasterPlan.pdf</v>
      </c>
    </row>
    <row r="59" spans="1:7" hidden="1">
      <c r="A59" t="str" cm="1">
        <f t="array" ref="A59">IF(Master!$E58="x",Master!$K58:$Q58,"")</f>
        <v/>
      </c>
      <c r="B59"/>
    </row>
    <row r="60" spans="1:7" hidden="1">
      <c r="A60" t="str" cm="1">
        <f t="array" ref="A60:G60">IF(Master!$E59="x",Master!$K59:$Q59,"")</f>
        <v>Lincoln Yards Master Plan</v>
      </c>
      <c r="B60">
        <v>2019</v>
      </c>
      <c r="C60" t="str">
        <v>Lincoln Yards</v>
      </c>
      <c r="D60" t="str">
        <v>West and Near West Side</v>
      </c>
      <c r="E60" t="str">
        <v>Near West Side</v>
      </c>
      <c r="F60" t="str">
        <v>The City of Chicago adopted the North Branch Framework Plan in 2017 and subsequently rezoned the Lincoln Yards site to facilitate an opportunity for the creation of a mixed-use neighborhood that promotes economic growth, transit-oriented development and the creation of a natural riverfront environment. Sterling Bay, the City of Chicago and the surrounding neighborhoods are collaborating to ensure that Lincoln Yards is successfully implemented and meets these objectives while creating an inviting place for all.</v>
      </c>
      <c r="G60" t="str">
        <v>https://www.chicago.gov/content/dam/city/depts/dcd/general/mega/LYMasterPlan.pdf</v>
      </c>
    </row>
    <row r="61" spans="1:7" hidden="1">
      <c r="A61" t="str" cm="1">
        <f t="array" ref="A61">IF(Master!$E60="x",Master!$K60:$Q60,"")</f>
        <v/>
      </c>
      <c r="B61"/>
    </row>
    <row r="62" spans="1:7">
      <c r="A62" t="str" cm="1">
        <f t="array" ref="A62">IF(Master!$E61="x",Master!$K61:$Q61,"")</f>
        <v/>
      </c>
    </row>
    <row r="63" spans="1:7" hidden="1">
      <c r="A63" t="str" cm="1">
        <f t="array" ref="A63">IF(Master!$E62="x",Master!$K62:$Q62,"")</f>
        <v/>
      </c>
      <c r="B63"/>
    </row>
    <row r="64" spans="1:7">
      <c r="A64" t="str" cm="1">
        <f t="array" ref="A64">IF(Master!$E63="x",Master!$K63:$Q63,"")</f>
        <v/>
      </c>
    </row>
    <row r="65" spans="1:7" hidden="1">
      <c r="A65" t="str" cm="1">
        <f t="array" ref="A65">IF(Master!$E64="x",Master!$K64:$Q64,"")</f>
        <v/>
      </c>
      <c r="B65"/>
    </row>
    <row r="66" spans="1:7" hidden="1">
      <c r="A66" t="str" cm="1">
        <f t="array" ref="A66:G66">IF(Master!$E65="x",Master!$K65:$Q65,"")</f>
        <v>Make Way For People</v>
      </c>
      <c r="B66">
        <v>2013</v>
      </c>
      <c r="C66" t="str">
        <v>Chicago Department of Transportation</v>
      </c>
      <c r="D66" t="str">
        <v>Chicago</v>
      </c>
      <c r="E66" t="str">
        <v>Chicago</v>
      </c>
      <c r="F66" t="str">
        <v>The Make Way for People Program is an initiative to strengthen communities. By converting neighborhood streets, sidewalks, plazas and alleys into places for people to sit, eat, and play, the program helps create safe, walkable neighborhoods that support local business and strengthen a sense of place. The idea is to use lighter, less expensive tools such as removable decks, paint, and flower pots to quickly convert underutilized or small sections of the public right-of-way into people centered places.</v>
      </c>
      <c r="G66" t="str">
        <v>https://www.chicago.gov/content/dam/city/depts/cdot/MakeWayforPeople/MWFP2013DesignGuidelines.pdf</v>
      </c>
    </row>
    <row r="67" spans="1:7" hidden="1">
      <c r="A67" t="str" cm="1">
        <f t="array" ref="A67">IF(Master!$E66="x",Master!$K66:$Q66,"")</f>
        <v/>
      </c>
      <c r="B67"/>
    </row>
    <row r="68" spans="1:7" hidden="1">
      <c r="A68" t="str" cm="1">
        <f t="array" ref="A68">IF(Master!$E67="x",Master!$K67:$Q67,"")</f>
        <v/>
      </c>
      <c r="B68"/>
    </row>
    <row r="69" spans="1:7" hidden="1">
      <c r="A69" t="str" cm="1">
        <f t="array" ref="A69:G69">IF(Master!$E68="x",Master!$K68:$Q68,"")</f>
        <v>Measuring the Impact of The 606</v>
      </c>
      <c r="B69">
        <v>2016</v>
      </c>
      <c r="C69" t="str">
        <v>Institute for Housing Studies at DePaul Univesity</v>
      </c>
      <c r="D69" t="str">
        <v>Chicago</v>
      </c>
      <c r="E69" t="str">
        <v>Chicago</v>
      </c>
      <c r="F69" t="str">
        <v>Measuring the Impact of the 606: Understanding How a Large Public Investment Impacted the Surrounding Community examines how the housing market responded to the development of The 606 linear park, Chicago's recent addition to the growing number of "rails to trails" projects nationwide. Although these projects are celebrated for the benefits they provide, they can also accelerate neighborhood change, leading to higher housing costs and increased risk of displacement for lower-income residents.</v>
      </c>
      <c r="G69" t="str">
        <v>https://www.housingstudies.org/releases/measuring-impact-606/</v>
      </c>
    </row>
    <row r="70" spans="1:7" hidden="1">
      <c r="A70" t="str" cm="1">
        <f t="array" ref="A70:G70">IF(Master!$E69="x",Master!$K69:$Q69,"")</f>
        <v>Michael Reese Master Plan</v>
      </c>
      <c r="B70">
        <v>2020</v>
      </c>
      <c r="C70" t="str">
        <v>Michael Reese</v>
      </c>
      <c r="D70" t="str">
        <v>Douglas</v>
      </c>
      <c r="E70" t="str">
        <v>Bronzeville</v>
      </c>
      <c r="F70" t="str">
        <v xml:space="preserve">This presentation outlines the framework and detailed plan for the redevelopment of the former Michael Reese site.  The plan address transportation, economic development, community benefits, and phasing.  </v>
      </c>
      <c r="G70" t="str">
        <v>https://www.chicago.gov/content/dam/city/depts/dcd/general/mega/reese_final_deck_101420.pdf</v>
      </c>
    </row>
    <row r="71" spans="1:7">
      <c r="A71" t="str" cm="1">
        <f t="array" ref="A71">IF(Master!$E70="x",Master!$K70:$Q70,"")</f>
        <v/>
      </c>
    </row>
    <row r="72" spans="1:7">
      <c r="A72" t="str" cm="1">
        <f t="array" ref="A72">IF(Master!$E71="x",Master!$K71:$Q71,"")</f>
        <v/>
      </c>
    </row>
    <row r="73" spans="1:7">
      <c r="A73" t="str" cm="1">
        <f t="array" ref="A73">IF(Master!$E72="x",Master!$K72:$Q72,"")</f>
        <v/>
      </c>
    </row>
    <row r="74" spans="1:7">
      <c r="A74" t="str" cm="1">
        <f t="array" ref="A74">IF(Master!$E73="x",Master!$K73:$Q73,"")</f>
        <v/>
      </c>
    </row>
    <row r="75" spans="1:7">
      <c r="A75" t="str" cm="1">
        <f t="array" ref="A75">IF(Master!$E74="x",Master!$K74:$Q74,"")</f>
        <v/>
      </c>
    </row>
    <row r="76" spans="1:7">
      <c r="A76" t="str" cm="1">
        <f t="array" ref="A76">IF(Master!$E75="x",Master!$K75:$Q75,"")</f>
        <v/>
      </c>
    </row>
    <row r="77" spans="1:7" hidden="1">
      <c r="A77" t="str" cm="1">
        <f t="array" ref="A77">IF(Master!$E76="x",Master!$K76:$Q76,"")</f>
        <v/>
      </c>
      <c r="B77"/>
    </row>
    <row r="78" spans="1:7">
      <c r="A78" t="str" cm="1">
        <f t="array" ref="A78">IF(Master!$E77="x",Master!$K77:$Q77,"")</f>
        <v/>
      </c>
    </row>
    <row r="79" spans="1:7" hidden="1">
      <c r="A79" t="str" cm="1">
        <f t="array" ref="A79">IF(Master!$E78="x",Master!$K78:$Q78,"")</f>
        <v/>
      </c>
      <c r="B79"/>
    </row>
    <row r="80" spans="1:7" hidden="1">
      <c r="A80" t="str" cm="1">
        <f t="array" ref="A80">IF(Master!$E79="x",Master!$K79:$Q79,"")</f>
        <v/>
      </c>
      <c r="B80"/>
    </row>
    <row r="81" spans="1:7">
      <c r="A81" t="str" cm="1">
        <f t="array" ref="A81:G81">IF(Master!$E80="x",Master!$K80:$Q80,"")</f>
        <v>Resilient Chicago: A Plan for Inclusive Growth and a Connected City</v>
      </c>
      <c r="B81" s="2">
        <v>2019</v>
      </c>
      <c r="C81" t="str">
        <v>Metropolitan Planning Council</v>
      </c>
      <c r="D81" t="str">
        <v>Chicago</v>
      </c>
      <c r="E81" t="str">
        <v>Chicago</v>
      </c>
      <c r="F81" t="str">
        <v>Resilient Chicago seeks to address these challenges by creating a more connected city where residents, neighborhoods, institutions, corporations, and government agencies are successfully connected in pursuit of economic opportunity, safety, security, and sustainability for all. EXECUTIVE SUMMARY P.1 7 RESILIENT CHICAGO Resilient Chicago is organized into three resilience pillars – Strong Neighborhoods, Robust Infrastructure, and Prepared Communities – and establishes 12 goals and 50 actions the city can take to support these pillars.</v>
      </c>
      <c r="G81" t="str">
        <v>https://resilient.chicago.gov/download/Resilient%20Chicago.pdf</v>
      </c>
    </row>
    <row r="82" spans="1:7">
      <c r="A82" t="str" cm="1">
        <f t="array" ref="A82">IF(Master!$E81="x",Master!$K81:$Q81,"")</f>
        <v/>
      </c>
    </row>
    <row r="83" spans="1:7" hidden="1">
      <c r="A83" t="str" cm="1">
        <f t="array" ref="A83:G83">IF(Master!$E82="x",Master!$K82:$Q82,"")</f>
        <v>South Lakefront Corridor Transit Study - Comprehensive Report</v>
      </c>
      <c r="B83">
        <v>2012</v>
      </c>
      <c r="C83" t="str">
        <v>Chicago Department of Transportation</v>
      </c>
      <c r="D83" t="str">
        <v>South Side</v>
      </c>
      <c r="E83" t="str">
        <v>Southside</v>
      </c>
      <c r="F83" t="str">
        <v>The South Lakefront Corridor Transit Study began with an assessment of the study area’s existing travel markets, analysis of existing and projected land use and an inventory of the transit network infrastructure and operations. This information was documented in a technical report titled Existing Conditions Assessment, which was issued in November 2012.</v>
      </c>
      <c r="G83" t="str">
        <v>http://www.cct.org/wp-content/uploads/2015/05/SouthLakefrontCorridorTransitStudy2012.pdf</v>
      </c>
    </row>
    <row r="84" spans="1:7" hidden="1">
      <c r="A84" t="str" cm="1">
        <f t="array" ref="A84">IF(Master!$E83="x",Master!$K83:$Q83,"")</f>
        <v/>
      </c>
      <c r="B84"/>
    </row>
    <row r="85" spans="1:7" hidden="1">
      <c r="A85" t="str" cm="1">
        <f t="array" ref="A85">IF(Master!$E84="x",Master!$K84:$Q84,"")</f>
        <v/>
      </c>
      <c r="B85"/>
    </row>
    <row r="86" spans="1:7" hidden="1">
      <c r="A86" t="str" cm="1">
        <f t="array" ref="A86">IF(Master!$E85="x",Master!$K85:$Q85,"")</f>
        <v/>
      </c>
      <c r="B86"/>
    </row>
    <row r="87" spans="1:7" hidden="1">
      <c r="A87" t="str" cm="1">
        <f t="array" ref="A87">IF(Master!$E86="x",Master!$K86:$Q86,"")</f>
        <v/>
      </c>
      <c r="B87"/>
    </row>
    <row r="88" spans="1:7" hidden="1">
      <c r="A88" t="str" cm="1">
        <f t="array" ref="A88">IF(Master!$E87="x",Master!$K87:$Q87,"")</f>
        <v/>
      </c>
      <c r="B88"/>
    </row>
    <row r="89" spans="1:7" hidden="1">
      <c r="A89" t="str" cm="1">
        <f t="array" ref="A89">IF(Master!$E88="x",Master!$K88:$Q88,"")</f>
        <v/>
      </c>
      <c r="B89"/>
    </row>
    <row r="90" spans="1:7" hidden="1">
      <c r="A90" t="str" cm="1">
        <f t="array" ref="A90:G90">IF(Master!$E89="x",Master!$K89:$Q89,"")</f>
        <v>The 78</v>
      </c>
      <c r="B90">
        <v>2019</v>
      </c>
      <c r="C90" t="str">
        <v>The 78</v>
      </c>
      <c r="D90" t="str">
        <v>Near South Side</v>
      </c>
      <c r="E90" t="str">
        <v>South Loop</v>
      </c>
      <c r="F90" t="str">
        <v>This presentation outlines the framework and design of the “78” neighborhood.  The plan outlines road networks, transportation, economic benefits, open space, community engagement, and building design guidelines.</v>
      </c>
      <c r="G90" t="str">
        <v>https://www.chicago.gov/content/dam/city/depts/dcd/general/mega/78_cpc_presentation.pdf</v>
      </c>
    </row>
    <row r="91" spans="1:7" hidden="1">
      <c r="A91" t="str" cm="1">
        <f t="array" ref="A91">IF(Master!$E90="x",Master!$K90:$Q90,"")</f>
        <v/>
      </c>
      <c r="B91"/>
    </row>
    <row r="92" spans="1:7" hidden="1">
      <c r="A92" t="str" cm="1">
        <f t="array" ref="A92">IF(Master!$E91="x",Master!$K91:$Q91,"")</f>
        <v/>
      </c>
      <c r="B92"/>
    </row>
    <row r="93" spans="1:7" hidden="1">
      <c r="A93" t="str" cm="1">
        <f t="array" ref="A93:G93">IF(Master!$E92="x",Master!$K92:$Q92,"")</f>
        <v xml:space="preserve">The Lakefront Plan of Chicago </v>
      </c>
      <c r="B93">
        <v>1973</v>
      </c>
      <c r="C93" t="str">
        <v>Chicago Department of Planning and Development</v>
      </c>
      <c r="D93" t="str">
        <v>Chicago</v>
      </c>
      <c r="E93" t="str">
        <v>Chicago</v>
      </c>
      <c r="F93" t="str">
        <v>Each generation has improved it and embellished it with fountains, statues, gardens and cultural institutions. New knowledge about the lake itself, its natural forces and its ecology -makes it possible for us to plan and design for the future. We can add to the lakefront, and at -the same time, make sure that what we build contributes to a harmony between Chicago and the great natural environment of the lake and assures an ordered and humane development along the community edge. It is the great pride Chicago has in its lakefront fortified by new knowledge and new possibilities that has inspired the preparation of The Lakefront Plan of Chicago. Chicago's lakefront must ever be preserved for public use and enjoyment. We must do all in our power to protect this great natural asset for ourselves and for future generations.</v>
      </c>
      <c r="G93" t="str">
        <v>https://www.govinfo.gov/content/pkg/CZIC-ht168-c5-c48-1972/html/CZIC-ht168-c5-c48-1972.htm</v>
      </c>
    </row>
    <row r="94" spans="1:7">
      <c r="A94" t="str" cm="1">
        <f t="array" ref="A94">IF(Master!$E93="x",Master!$K93:$Q93,"")</f>
        <v/>
      </c>
    </row>
    <row r="95" spans="1:7" hidden="1">
      <c r="A95" t="str" cm="1">
        <f t="array" ref="A95">IF(Master!$E94="x",Master!$K94:$Q94,"")</f>
        <v/>
      </c>
      <c r="B95"/>
    </row>
    <row r="96" spans="1:7" hidden="1">
      <c r="A96" t="str" cm="1">
        <f t="array" ref="A96:G96">IF(Master!$E95="x",Master!$K95:$Q95,"")</f>
        <v>Western Avenue Improvement Project</v>
      </c>
      <c r="B96">
        <v>2014</v>
      </c>
      <c r="C96" t="str">
        <v>Chicago Department of Transportation</v>
      </c>
      <c r="D96" t="str">
        <v>Chicago</v>
      </c>
      <c r="E96" t="str">
        <v>Chicago</v>
      </c>
      <c r="F96" t="str">
        <v>The Chicago Department of Transportation is providing an overview for public information on the proposed improvements along Western Avenue.</v>
      </c>
      <c r="G96" t="str">
        <v>https://www.chicago.gov/content/dam/city/depts/cdot/CDOTProjects/Western%20Ave%20Improvement/WesternAveImprovement.pdf</v>
      </c>
    </row>
    <row r="97" spans="1:7" hidden="1">
      <c r="A97" t="str" cm="1">
        <f t="array" ref="A97:G97">IF(Master!$E96="x",Master!$K96:$Q96,"")</f>
        <v>Wild Mile Framework Vision</v>
      </c>
      <c r="B97">
        <v>2019</v>
      </c>
      <c r="C97" t="str">
        <v>Chicago Department of Planning and Development</v>
      </c>
      <c r="D97" t="str">
        <v>Near North Side</v>
      </c>
      <c r="E97" t="str">
        <v>North Branch</v>
      </c>
      <c r="F97" t="str">
        <v>The Wild Mile is planned to be a mile-long, interactive and immersive floating ecopark located in the North Branch Canal and Turning Basin of the Chicago River. This new wildlife first park will foster a strong community atmosphere based on education, arts and recreational opportunities, while providing an economically valuable draw for businesses, property owners and tourism. The design and development of this document will establish a vision and principles for this new kind of park. The Wild Mile Framework Vision provides the structure and tools for the Near North community to incrementally build the Wild Mile. It is their road map and their guiding principles which will ensure the Wild Mile remains part of their community.</v>
      </c>
      <c r="G97" t="str">
        <v>https://www.chicago.gov/content/dam/city/depts/zlup/Planning_and_Policy/Publications/20190913_Wild%20Mile%20Framework_Final_Low%20Res_Spreads.pdf</v>
      </c>
    </row>
    <row r="98" spans="1:7" hidden="1">
      <c r="A98" t="str" cm="1">
        <f t="array" ref="A98:G98">IF(Master!$E97="x",Master!$K97:$Q97,"")</f>
        <v xml:space="preserve">119th Street Corridor Plan </v>
      </c>
      <c r="B98">
        <v>2015</v>
      </c>
      <c r="C98" t="str">
        <v>CMAP</v>
      </c>
      <c r="D98" t="str">
        <v>Pullman</v>
      </c>
      <c r="E98" t="str">
        <v>West Pullman</v>
      </c>
      <c r="F98" t="str">
        <v>The 119th Street Corridor Plan has set a com-munity-driven process to develop strategies and implementation steps to build on the strengths of the Corridor and make improve-ments to anchor economic.   development, housing stability, and community identity and character</v>
      </c>
      <c r="G98" t="str">
        <v>https://www.cmap.illinois.gov/documents/10180/627226/119th+Street+Corridor+Plan_Final+Plan.pdf/20c9aacd-620c-4538-82d9-ff15d3c65673?t=1488838101000</v>
      </c>
    </row>
    <row r="99" spans="1:7">
      <c r="A99" t="str" cm="1">
        <f t="array" ref="A99">IF(Master!$E98="x",Master!$K98:$Q98,"")</f>
        <v/>
      </c>
    </row>
    <row r="100" spans="1:7" hidden="1">
      <c r="A100" t="str" cm="1">
        <f t="array" ref="A100">IF(Master!$E99="x",Master!$K99:$Q99,"")</f>
        <v/>
      </c>
      <c r="B100"/>
    </row>
    <row r="101" spans="1:7" hidden="1">
      <c r="A101" t="str" cm="1">
        <f t="array" ref="A101">IF(Master!$E100="x",Master!$K100:$Q100,"")</f>
        <v/>
      </c>
      <c r="B101"/>
    </row>
    <row r="102" spans="1:7">
      <c r="A102" t="str" cm="1">
        <f t="array" ref="A102">IF(Master!$E101="x",Master!$K101:$Q101,"")</f>
        <v/>
      </c>
    </row>
    <row r="103" spans="1:7" hidden="1">
      <c r="A103" t="str" cm="1">
        <f t="array" ref="A103">IF(Master!$E102="x",Master!$K102:$Q102,"")</f>
        <v/>
      </c>
      <c r="B103"/>
    </row>
    <row r="104" spans="1:7" hidden="1">
      <c r="A104" t="str" cm="1">
        <f t="array" ref="A104:G104">IF(Master!$E103="x",Master!$K103:$Q103,"")</f>
        <v>A Plan for Chicago’s Near Northwest Side</v>
      </c>
      <c r="B104">
        <v>2002</v>
      </c>
      <c r="C104" t="str">
        <v>City of Chicago</v>
      </c>
      <c r="D104" t="str">
        <v>Northwest Side</v>
      </c>
      <c r="E104" t="str">
        <v>Near Northwest Side</v>
      </c>
      <c r="F104" t="str">
        <v>Adpoted in 2002, the Near Northwest Side Plan addresses ongoing changes to the Fulton River District, Eckhart Park, Noble Square, East Village and Ukrainian Village neighborhoods, focusing on public open space and transit, development guidelines for new construction, and techniques to promote livability.</v>
      </c>
      <c r="G104" t="str">
        <v>http://www.cct.org/wp-content/uploads/2015/05/APlanforChicagosNearNorthwestSide2002.pdf</v>
      </c>
    </row>
    <row r="105" spans="1:7">
      <c r="A105" t="str" cm="1">
        <f t="array" ref="A105">IF(Master!$E104="x",Master!$K104:$Q104,"")</f>
        <v/>
      </c>
    </row>
    <row r="106" spans="1:7" hidden="1">
      <c r="A106" t="str" cm="1">
        <f t="array" ref="A106:G106">IF(Master!$E105="x",Master!$K105:$Q105,"")</f>
        <v>A Tale of Diversity, Disparity, and Discrimination:The State of Racial Justice for Asian American Chicagoans</v>
      </c>
      <c r="B106">
        <v>2018</v>
      </c>
      <c r="C106" t="str">
        <v>UIC Institute for Research on Race and Public Policy</v>
      </c>
      <c r="D106" t="str">
        <v>Chicago</v>
      </c>
      <c r="E106" t="str">
        <v>Chicago</v>
      </c>
      <c r="F106" t="str">
        <v xml:space="preserve">In this report, we examine the state of racial justice for Asian Americans in Chicago. Our analysis revealed three primary findings: First,  the  diversity  of Asian Americans  in  Chicago  is  one  defining  characteristic of  this  group. Second, the opportunities and life experiences of Asian American Chicagoans are greatly affected by racial inequity.  Third, our report shows that Asian Americans often must work harder to achieve the same benefits as whites. </v>
      </c>
      <c r="G106" t="str">
        <v>https://uofi.app.box.com/s/4b7q34e3sp9r25l7v8pw2wbgon70yz9q</v>
      </c>
    </row>
    <row r="107" spans="1:7" hidden="1">
      <c r="A107" t="str" cm="1">
        <f t="array" ref="A107:G107">IF(Master!$E106="x",Master!$K106:$Q106,"")</f>
        <v>A Tale of Three Cities: The State of Racial Justice in Chicago Report</v>
      </c>
      <c r="B107">
        <v>2017</v>
      </c>
      <c r="C107" t="str">
        <v>UIC Institute for Research on Race and Public Policy</v>
      </c>
      <c r="D107" t="str">
        <v>Chicago</v>
      </c>
      <c r="E107" t="str">
        <v>Chicago</v>
      </c>
      <c r="F107" t="str">
        <v xml:space="preserve">The central finding of this report is that racial and ethnic inequities in Chicago remain pervasive, persistent, and consequential. These inequities affect the lives of Chicagoans in every neighborhood; they have not just spatial but also deep historical roots and are embedded in our social, economic, political, and cultural institutions;and they have powerful effects on the experiences and opportunities of all Chicagoans. </v>
      </c>
      <c r="G107" t="str">
        <v>https://uofi.app.box.com/s/kj2zgks3bl3sw5gst49kf1yjldl0x2ud</v>
      </c>
    </row>
    <row r="108" spans="1:7" hidden="1">
      <c r="A108" t="str" cm="1">
        <f t="array" ref="A108:G108">IF(Master!$E107="x",Master!$K107:$Q107,"")</f>
        <v>A Vision for State Street, Wabash Avenue and Michigan Avenue</v>
      </c>
      <c r="B108">
        <v>2000</v>
      </c>
      <c r="C108" t="str">
        <v>City of Chicago</v>
      </c>
      <c r="D108" t="str">
        <v>Central</v>
      </c>
      <c r="E108" t="str">
        <v>Downtown Core</v>
      </c>
      <c r="F108" t="str">
        <v>Adopted in 2000, "A Vision for State Street, Wabash Avenue and Michigan Avenue" addresses development issues in the East Loop involving businesses, academic and cultural institutions, retailers, restaurants, hotels and other factors.</v>
      </c>
      <c r="G108" t="str">
        <v>http://www.cct.org/wp-content/uploads/2015/05/AVisionforStateStreetWabashAvenueandMichiganAvenue2000.pdf</v>
      </c>
    </row>
    <row r="109" spans="1:7" hidden="1">
      <c r="A109" t="str" cm="1">
        <f t="array" ref="A109">IF(Master!$E108="x",Master!$K108:$Q108,"")</f>
        <v/>
      </c>
      <c r="B109"/>
    </row>
    <row r="110" spans="1:7" hidden="1">
      <c r="A110" t="str" cm="1">
        <f t="array" ref="A110">IF(Master!$E109="x",Master!$K109:$Q109,"")</f>
        <v/>
      </c>
      <c r="B110"/>
    </row>
    <row r="111" spans="1:7" hidden="1">
      <c r="A111" t="str" cm="1">
        <f t="array" ref="A111">IF(Master!$E110="x",Master!$K110:$Q110,"")</f>
        <v/>
      </c>
      <c r="B111"/>
    </row>
    <row r="112" spans="1:7" hidden="1">
      <c r="A112" t="str" cm="1">
        <f t="array" ref="A112:G112">IF(Master!$E111="x",Master!$K111:$Q111,"")</f>
        <v xml:space="preserve">Adversity and Resiliency for Chicago’s First: The State of Racial Justice for American Indian Chicagoans </v>
      </c>
      <c r="B112">
        <v>2019</v>
      </c>
      <c r="C112" t="str">
        <v>UIC Institute for Research on Race and Public Policy</v>
      </c>
      <c r="D112" t="str">
        <v>Chicago</v>
      </c>
      <c r="E112" t="str">
        <v>Chicago</v>
      </c>
      <c r="F112" t="str">
        <v>In this report, we document the current state of racial justice for Native Americans in Chicago. Our aim is twofold. First, we highlight the historical and ongoing contributions of Native Americans to Chicago. Our second aim in this report is to document the many ways that racial inequity affects Native Americans in Chicago today. Our report is organized across five substantive areas, each focusing on a different aspect of racial equity.</v>
      </c>
      <c r="G112" t="str">
        <v>https://uofi.app.box.com/s/a6bmexkq3nad7h579in5v3wwrw3exlrg</v>
      </c>
    </row>
    <row r="113" spans="1:7" hidden="1">
      <c r="A113" t="str" cm="1">
        <f t="array" ref="A113">IF(Master!$E112="x",Master!$K112:$Q112,"")</f>
        <v/>
      </c>
      <c r="B113"/>
    </row>
    <row r="114" spans="1:7" hidden="1">
      <c r="A114" t="str" cm="1">
        <f t="array" ref="A114">IF(Master!$E113="x",Master!$K113:$Q113,"")</f>
        <v/>
      </c>
      <c r="B114"/>
    </row>
    <row r="115" spans="1:7" hidden="1">
      <c r="A115" t="str" cm="1">
        <f t="array" ref="A115">IF(Master!$E114="x",Master!$K114:$Q114,"")</f>
        <v/>
      </c>
      <c r="B115"/>
    </row>
    <row r="116" spans="1:7" hidden="1">
      <c r="A116" t="str" cm="1">
        <f t="array" ref="A116">IF(Master!$E115="x",Master!$K115:$Q115,"")</f>
        <v/>
      </c>
      <c r="B116"/>
    </row>
    <row r="117" spans="1:7" hidden="1">
      <c r="A117" t="str" cm="1">
        <f t="array" ref="A117">IF(Master!$E116="x",Master!$K116:$Q116,"")</f>
        <v/>
      </c>
      <c r="B117"/>
    </row>
    <row r="118" spans="1:7" hidden="1">
      <c r="A118" t="str" cm="1">
        <f t="array" ref="A118:G118">IF(Master!$E117="x",Master!$K117:$Q117,"")</f>
        <v>Auburn Gresham: Chicago’s Best-Kept Secret - Quality of Life Plan</v>
      </c>
      <c r="B118">
        <v>2005</v>
      </c>
      <c r="C118" t="str">
        <v>LISC</v>
      </c>
      <c r="D118" t="str">
        <v>Auburn Gresham</v>
      </c>
      <c r="E118" t="str">
        <v>Auburn Gresham</v>
      </c>
      <c r="F118" t="str">
        <v>This quality-of-life plan is an action agenda for revitalizing Auburn Gresham. It is comprehensive, calling for improvement in virtually every aspect of community life—from major new public works, such as a Metra station at 79th Street, to small but crucial changes in established programs, such as fix-up assistance for owners of bungalows and two-flats.</v>
      </c>
      <c r="G118" t="str">
        <v>http://www.cct.org/wp-content/uploads/2015/05/AuburnGreshamChicagosBestKeptSecret2005.pdf</v>
      </c>
    </row>
    <row r="119" spans="1:7" hidden="1">
      <c r="A119" t="str" cm="1">
        <f t="array" ref="A119:G119">IF(Master!$E118="x",Master!$K118:$Q118,"")</f>
        <v>Auburn Gresham: Your Voice Matters - Quality of Life Plan</v>
      </c>
      <c r="B119">
        <v>2016</v>
      </c>
      <c r="C119" t="str">
        <v>LISC</v>
      </c>
      <c r="D119" t="str">
        <v>Auburn Gresham</v>
      </c>
      <c r="E119" t="str">
        <v>Auburn Gresham</v>
      </c>
      <c r="F119" t="str">
        <v>This Quality-of-Life Plan is based on creating strategies responsive to resident needs and desires for the community, by the community. It builds on our first community-led Quality-of-Life Plan, published through the LISC Chicago New Communities Program in 2005, both looking ahead further and bringing in new partners. This comprehensive neighborhood plan uncovered our community’s vision and goals, culminating in a set of strategies, ideas and programs that will define the future of Auburn Gresham.</v>
      </c>
      <c r="G119" t="str">
        <v>https://www.lisc.org/media/filer_public/15/10/1510eca7-4780-404f-912f-84cf94f5e3cd/auburn_gresham_qlp_2016.pdf</v>
      </c>
    </row>
    <row r="120" spans="1:7">
      <c r="A120" t="str" cm="1">
        <f t="array" ref="A120:G120">IF(Master!$E119="x",Master!$K119:$Q119,"")</f>
        <v>Austin Forward. Together.  - Quality of Life Plan</v>
      </c>
      <c r="B120" s="2">
        <v>2018</v>
      </c>
      <c r="C120" t="str">
        <v>LISC</v>
      </c>
      <c r="D120" t="str">
        <v>Austin</v>
      </c>
      <c r="E120" t="str">
        <v>Austin</v>
      </c>
      <c r="F120" t="str">
        <v>Austin is ready to make great strides. We are a community that has seen good times and hard times, and the legacy of both has prepared us for this new chapter, our first Quality-of-Life Plan. This plan sets out a comprehensive strategy to restore Austin and to create something new, building on Austin’s many assets and cultivating new expertise and investment. To reach our goals, we are creating deeper relationships and working together in a coordinated way like never before.</v>
      </c>
      <c r="G120" t="str">
        <v>https://www.lisc.org/media/filer_public/71/ee/71ee0ffe-5053-4c65-b833-df1af5fa870a/121318_chicago_qlp_austin_plan.pdf</v>
      </c>
    </row>
    <row r="121" spans="1:7" hidden="1">
      <c r="A121" t="str" cm="1">
        <f t="array" ref="A121:G121">IF(Master!$E120="x",Master!$K120:$Q120,"")</f>
        <v>Back of The Yards Forward - Quality of Life Plan</v>
      </c>
      <c r="B121">
        <v>2014</v>
      </c>
      <c r="C121" t="str">
        <v>LISC</v>
      </c>
      <c r="D121" t="str">
        <v>New City</v>
      </c>
      <c r="E121" t="str">
        <v>Back of the Yards</v>
      </c>
      <c r="F121" t="str">
        <v>Throughout the years, the Back of the Yards has undergone many changes. Though the ethnic makeup and amount of opportunities have evolved over time, the prevalence of poverty and need for assistance has been unchanged. The Quality-of-Life Plan is an unprecedented initiative that unites residents, community stakeholders, local businesses, faith-based institutions, and neighborhood organizations to create one voice and deliver one message: In the face of social and economic challenge, Back of the Yards will continue to move forward.</v>
      </c>
      <c r="G121" t="str">
        <v>http://www.cct.org/wp-content/uploads/2015/05/ForwardBackoftheYardsQualityofLifePlan2014.pdf</v>
      </c>
    </row>
    <row r="122" spans="1:7" hidden="1">
      <c r="A122" t="str" cm="1">
        <f t="array" ref="A122:G122">IF(Master!$E121="x",Master!$K121:$Q121,"")</f>
        <v>Belmont Cragin United, Vibrant &amp; Diverse - Quality of Life Plan</v>
      </c>
      <c r="B122">
        <v>2016</v>
      </c>
      <c r="C122" t="str">
        <v>LISC</v>
      </c>
      <c r="D122" t="str">
        <v>Belmont Cragin</v>
      </c>
      <c r="E122" t="str">
        <v>Belmont Cragin</v>
      </c>
      <c r="F122" t="str">
        <v>This quality-of-life plan is based on these realities of 21st century Belmont Cragin. To write the plan, a community task force and issue area subcommittees met regularly and conducted a robust range of outreach strategies that included bi-lingual public meetings, a community survey, one-on-one meetings with local stakeholders and discussion at events from summer block parties to parent advisory council meetings. All told, more than 600 residents and 30 local agencies and institutions worked together on this community plan, which is centered around a comprehensive set of strategies, ideas and programs for four issue areas identified by our residents as crucial for the future of Belmont Cragin.</v>
      </c>
      <c r="G122" t="str">
        <v>https://www.lisc.org/media/filer_public/15/91/15918cdc-212c-4e88-831b-44993b54a458/belmont_cragin_qlp_2016.pdf</v>
      </c>
    </row>
    <row r="123" spans="1:7" hidden="1">
      <c r="A123" t="str" cm="1">
        <f t="array" ref="A123:G123">IF(Master!$E122="x",Master!$K122:$Q122,"")</f>
        <v>Between the Great Migrationand Growing Exodus:The Futureof Black Chicago?</v>
      </c>
      <c r="B123">
        <v>2016</v>
      </c>
      <c r="C123" t="str">
        <v>UIC Institute for Research on Race and Public Policy</v>
      </c>
      <c r="D123" t="str">
        <v>Chicago</v>
      </c>
      <c r="E123" t="str">
        <v>Chicago</v>
      </c>
      <c r="F123" t="str">
        <v>Starting in 1980, Chicago’s African American population growth not only halted, but reversed. By 2016, the population of black Chicagoans had decreased by 350,000 from its peak in 1980. These population trends have attracted significant media attention and speculation about why black Chicagoans are leaving the city.</v>
      </c>
      <c r="G123" t="str">
        <v>https://uofi.app.box.com/s/vb27q325rrp2sipd8otjs2zawe7ufrue</v>
      </c>
    </row>
    <row r="124" spans="1:7" hidden="1">
      <c r="A124" t="str" cm="1">
        <f t="array" ref="A124">IF(Master!$E123="x",Master!$K123:$Q123,"")</f>
        <v/>
      </c>
      <c r="B124"/>
    </row>
    <row r="125" spans="1:7" hidden="1">
      <c r="A125" t="str" cm="1">
        <f t="array" ref="A125">IF(Master!$E124="x",Master!$K124:$Q124,"")</f>
        <v/>
      </c>
      <c r="B125"/>
    </row>
    <row r="126" spans="1:7" hidden="1">
      <c r="A126" t="str" cm="1">
        <f t="array" ref="A126">IF(Master!$E125="x",Master!$K125:$Q125,"")</f>
        <v/>
      </c>
      <c r="B126"/>
    </row>
    <row r="127" spans="1:7">
      <c r="A127" t="str" cm="1">
        <f t="array" ref="A127">IF(Master!$E126="x",Master!$K126:$Q126,"")</f>
        <v/>
      </c>
    </row>
    <row r="128" spans="1:7" hidden="1">
      <c r="A128" t="str" cm="1">
        <f t="array" ref="A128:G128">IF(Master!$E127="x",Master!$K127:$Q127,"")</f>
        <v>Bridgeport and Canaryville Priorities Plan</v>
      </c>
      <c r="B128">
        <v>2019</v>
      </c>
      <c r="C128" t="str">
        <v>CMAP</v>
      </c>
      <c r="D128" t="str">
        <v>Bridgeport</v>
      </c>
      <c r="E128" t="str">
        <v>Bridgeport</v>
      </c>
      <c r="F128" t="str">
        <v>This plan identifies the top priorities in Bridgeport and Canaryville, and recommends next steps with the most potential to improve the quality of life for residents and help the neighborhoods prosper in the future.</v>
      </c>
      <c r="G128" t="str">
        <v>https://www.cmap.illinois.gov/documents/10180/989179/Bridgeport+and+Canaryville+Priorities+Plan-Final.pdf/dbea7d6c-d436-b2d7-0d36-9265a4c1b049</v>
      </c>
    </row>
    <row r="129" spans="1:7" hidden="1">
      <c r="A129" t="str" cm="1">
        <f t="array" ref="A129">IF(Master!$E128="x",Master!$K128:$Q128,"")</f>
        <v/>
      </c>
      <c r="B129"/>
    </row>
    <row r="130" spans="1:7">
      <c r="A130" t="str" cm="1">
        <f t="array" ref="A130">IF(Master!$E129="x",Master!$K129:$Q129,"")</f>
        <v/>
      </c>
    </row>
    <row r="131" spans="1:7" hidden="1">
      <c r="A131" t="str" cm="1">
        <f t="array" ref="A131">IF(Master!$E130="x",Master!$K130:$Q130,"")</f>
        <v/>
      </c>
      <c r="B131"/>
    </row>
    <row r="132" spans="1:7" hidden="1">
      <c r="A132" t="str" cm="1">
        <f t="array" ref="A132">IF(Master!$E131="x",Master!$K131:$Q131,"")</f>
        <v/>
      </c>
      <c r="B132"/>
    </row>
    <row r="133" spans="1:7" hidden="1">
      <c r="A133" t="str" cm="1">
        <f t="array" ref="A133">IF(Master!$E132="x",Master!$K132:$Q132,"")</f>
        <v/>
      </c>
      <c r="B133"/>
    </row>
    <row r="134" spans="1:7">
      <c r="A134" t="str" cm="1">
        <f t="array" ref="A134">IF(Master!$E133="x",Master!$K133:$Q133,"")</f>
        <v/>
      </c>
    </row>
    <row r="135" spans="1:7" hidden="1">
      <c r="A135" t="str" cm="1">
        <f t="array" ref="A135">IF(Master!$E134="x",Master!$K134:$Q134,"")</f>
        <v/>
      </c>
      <c r="B135"/>
    </row>
    <row r="136" spans="1:7" hidden="1">
      <c r="A136" t="str" cm="1">
        <f t="array" ref="A136">IF(Master!$E135="x",Master!$K135:$Q135,"")</f>
        <v/>
      </c>
      <c r="B136"/>
    </row>
    <row r="137" spans="1:7" hidden="1">
      <c r="A137" t="str" cm="1">
        <f t="array" ref="A137:G137">IF(Master!$E136="x",Master!$K136:$Q136,"")</f>
        <v xml:space="preserve">Central Area Action Plan </v>
      </c>
      <c r="B137">
        <v>2009</v>
      </c>
      <c r="C137" t="str">
        <v>Chicago Plan Commission</v>
      </c>
      <c r="D137" t="str">
        <v>Central</v>
      </c>
      <c r="E137" t="str">
        <v>Downtown Core</v>
      </c>
      <c r="F137" t="str">
        <v>Approved in 2009, the Central Area Action Plan contains information intended to encourage the implementation of policies and projects essential for the Central Area’s effective functioning, growth and quality of life.</v>
      </c>
      <c r="G137" t="str">
        <v>http://www.cct.org/wp-content/uploads/2015/05/CentralAreaActionPlan2009.pdf</v>
      </c>
    </row>
    <row r="138" spans="1:7" hidden="1">
      <c r="A138" t="str" cm="1">
        <f t="array" ref="A138:G138">IF(Master!$E137="x",Master!$K137:$Q137,"")</f>
        <v>Central Area Plan</v>
      </c>
      <c r="B138">
        <v>2003</v>
      </c>
      <c r="C138" t="str">
        <v>City of Chicago</v>
      </c>
      <c r="D138" t="str">
        <v>Chicago</v>
      </c>
      <c r="E138" t="str">
        <v>Chicago</v>
      </c>
      <c r="F138" t="str">
        <v>Approved in 2003, the Central Area Plan is a guide for continued economic success, physical growth, and environmental sustainability in downtown Chicago</v>
      </c>
      <c r="G138" t="str">
        <v>https://www.chicago.gov/city/en/depts/dcd/supp_info/central_area_plandraft.html</v>
      </c>
    </row>
    <row r="139" spans="1:7" hidden="1">
      <c r="A139" t="str" cm="1">
        <f t="array" ref="A139:G139">IF(Master!$E138="x",Master!$K138:$Q138,"")</f>
        <v>CHA FY2021 Moving Top Work Annual Plan</v>
      </c>
      <c r="B139">
        <v>2021</v>
      </c>
      <c r="C139" t="str">
        <v>Chicago Housing Authority</v>
      </c>
      <c r="D139" t="str">
        <v>Chicago</v>
      </c>
      <c r="E139" t="str">
        <v>Chicago</v>
      </c>
      <c r="F139" t="str">
        <v>Current annual budget for CHA and Moving To Work Plan.</v>
      </c>
      <c r="G139" t="str">
        <v>https://cha-assets.s3.us-east-2.amazonaws.com/s3fs-public/2020-10/CHA%20Proposed%20FY2021%20MTW%20Annual%20Plan.pdf</v>
      </c>
    </row>
    <row r="140" spans="1:7" hidden="1">
      <c r="A140" t="str" cm="1">
        <f t="array" ref="A140">IF(Master!$E139="x",Master!$K139:$Q139,"")</f>
        <v/>
      </c>
      <c r="B140"/>
    </row>
    <row r="141" spans="1:7" hidden="1">
      <c r="A141" t="str" cm="1">
        <f t="array" ref="A141">IF(Master!$E140="x",Master!$K140:$Q140,"")</f>
        <v/>
      </c>
      <c r="B141"/>
    </row>
    <row r="142" spans="1:7" hidden="1">
      <c r="A142" t="str" cm="1">
        <f t="array" ref="A142:G142">IF(Master!$E141="x",Master!$K141:$Q141,"")</f>
        <v>Chicago Pedestrian Plan</v>
      </c>
      <c r="B142">
        <v>2012</v>
      </c>
      <c r="C142" t="str">
        <v>Chicago Department of Transportation</v>
      </c>
      <c r="D142" t="str">
        <v>Chicago</v>
      </c>
      <c r="E142" t="str">
        <v>Chicago</v>
      </c>
      <c r="F142" t="str">
        <v>The goal of the Chicago Pedestrian Plan is to improve all aspects of the street environment and to eventually eliminate pedestrian fatalities in ten years. This can only be accomplished by prioritizing pedestrian needs, every day, when designing streets, siting buildings, messaging our programs and enforcing traffic laws. This plan identifies the goals, actions, and milestones that are necessary to improve Chicagoans safety, connectivity, livability and health.</v>
      </c>
      <c r="G142" t="str">
        <v>https://www.chicago.gov/content/dam/city/depts/cdot/supp_info/ChicagoPedestrianPlan.pdf</v>
      </c>
    </row>
    <row r="143" spans="1:7" hidden="1">
      <c r="A143" t="str" cm="1">
        <f t="array" ref="A143:G143">IF(Master!$E142="x",Master!$K142:$Q142,"")</f>
        <v>Chicago Public Schools Educational Facilities Master Plan</v>
      </c>
      <c r="B143">
        <v>2013</v>
      </c>
      <c r="C143" t="str">
        <v>Chicago Public Schools</v>
      </c>
      <c r="D143" t="str">
        <v>Chicago</v>
      </c>
      <c r="E143" t="str">
        <v>Chicago</v>
      </c>
      <c r="F143" t="str">
        <v>The Education Facilities Master Plan (EFMP) is part of Mayor Rahm Emanuel and CPS CEO Bryd-Bennett’s larger plan to make critical investments in our schools and classrooms to ensure every child in every neighborhood has access to a high-quality education that prepares them to succeed in college, life and career. Over the course of the ten-year EFMP, CPS will seek to improve school buildings, so that they provide safe, healthy and supportive learning environments that include sufficient space for the number of students in the building, equitable access to advanced technology, playlots, modern computer and media labs, air conditioned classrooms, libraries, and are ADA accessible. The EFMP outlines that classrooms should have the necessary resources to support core instructional programs and to support, as needed, specialized programs through dedicated spaces, laboratories, unique equipment, and an enhanced technology infrastructure.</v>
      </c>
      <c r="G143" t="str">
        <v>http://www.cct.org/wp-content/uploads/2015/05/15ChicagoPublicSchoolsEducationalFacilitiesMasterPlan2013.pdf</v>
      </c>
    </row>
    <row r="144" spans="1:7" hidden="1">
      <c r="A144" t="str" cm="1">
        <f t="array" ref="A144">IF(Master!$E143="x",Master!$K143:$Q143,"")</f>
        <v/>
      </c>
      <c r="B144"/>
    </row>
    <row r="145" spans="1:7" hidden="1">
      <c r="A145" t="str" cm="1">
        <f t="array" ref="A145:G145">IF(Master!$E144="x",Master!$K144:$Q144,"")</f>
        <v>Chicago Southwest Organized, Connected and Collaborative - Quality of Life Plan</v>
      </c>
      <c r="B145">
        <v>2017</v>
      </c>
      <c r="C145" t="str">
        <v>LISC</v>
      </c>
      <c r="D145" t="str">
        <v>Southwest Side</v>
      </c>
      <c r="E145" t="str">
        <v>Southwest Side</v>
      </c>
      <c r="F145" t="str">
        <v>In late 2015, Chicago Southwest set out to update its Quality-of-Life Plan in order to build on our successes and address challenges facing the community. The process for developing Chicago Southwest’s second Quality-of-Life Plan was very intentional, building on more than ten years of implementation since “Chicago Southwest: Making Connections” was first prepared.</v>
      </c>
      <c r="G145" t="str">
        <v>https://www.lisc.org/media/filer_public/4d/23/4d23d826-053f-402e-b230-0c7a79a23d61/chicago_southwest_qlp_2017.pdf</v>
      </c>
    </row>
    <row r="146" spans="1:7" hidden="1">
      <c r="A146" t="str" cm="1">
        <f t="array" ref="A146:G146">IF(Master!$E145="x",Master!$K145:$Q145,"")</f>
        <v>Chicago Southwest: Making Connections Quality Of Life Plan</v>
      </c>
      <c r="B146">
        <v>2005</v>
      </c>
      <c r="C146" t="str">
        <v>LISC</v>
      </c>
      <c r="D146" t="str">
        <v>Southwest Side</v>
      </c>
      <c r="E146" t="str">
        <v>Southwest Side</v>
      </c>
      <c r="F146" t="str">
        <v>Chicago Southwest—which centers on the community of Chicago Lawn and includes portions of Gage Park, West Lawn, West Elsdon and north Ashburn—is adjacent to Midway International Airport and includes the Greater Southwest Industrial Corridor. It is home to Marquette Park, the “green bungalow block” of environmentally friendly rehabbed homes and dozens of religious institutions, community-based organizations, public and Catholic schools, ethnic restaurants and businesses. We are a multi-cultural community where residents are of African, Mexican, Middle Eastern and European descent—arguably the most culturally diverse group of neighborhoods on the South Side. Yet we are not without racial tensions and economic challenges. We must address low-performing schools, violence and crime, a troubled housing market and many other issues. After years of economic and demographic change, we are struck by a lack of connectedness in our neighborhood. We recognize the need to build new relationships with one another and with the organizations and institutions that help keep Chicago Southwest viable. This Quality-of-Life Plan was developed with participation of more than 300 residents and dozens of institutions. We believe successful transformation of Chicago Southwest into a new community hinges on the continued commitment, engagement and vision of our residents and institutions, on our ability to connect and build positive relationships, and on our capacity to cultivate new leaders who are representative of the new stakeholders in our neighborhood.</v>
      </c>
      <c r="G146" t="str">
        <v>http://www.cct.org/wp-content/uploads/2015/05/ChicagoSouthwestMakingConnections2005.pdf</v>
      </c>
    </row>
    <row r="147" spans="1:7" hidden="1">
      <c r="A147" t="str" cm="1">
        <f t="array" ref="A147">IF(Master!$E146="x",Master!$K146:$Q146,"")</f>
        <v/>
      </c>
      <c r="B147"/>
    </row>
    <row r="148" spans="1:7" hidden="1">
      <c r="A148" t="str" cm="1">
        <f t="array" ref="A148">IF(Master!$E147="x",Master!$K147:$Q147,"")</f>
        <v/>
      </c>
      <c r="B148"/>
    </row>
    <row r="149" spans="1:7" hidden="1">
      <c r="A149" t="str" cm="1">
        <f t="array" ref="A149">IF(Master!$E148="x",Master!$K148:$Q148,"")</f>
        <v/>
      </c>
      <c r="B149"/>
    </row>
    <row r="150" spans="1:7" hidden="1">
      <c r="A150" t="str" cm="1">
        <f t="array" ref="A150:G150">IF(Master!$E149="x",Master!$K149:$Q149,"")</f>
        <v>Chicago Union Station Master Plan Study</v>
      </c>
      <c r="B150">
        <v>2012</v>
      </c>
      <c r="C150" t="str">
        <v>Chicago Department of Transportation</v>
      </c>
      <c r="D150" t="str">
        <v>Loop</v>
      </c>
      <c r="E150" t="str">
        <v>Loop</v>
      </c>
      <c r="F150" t="str">
        <v>The Chicago Department of Transportation (CDOT) has conducted the Chicago Union Station Master Plan Study in a collaborative effort with extensive participation from Amtrak (the station’s owner), Metra (the station’s primary tenant), and other stakeholder organizations. The current planning efforts represent a continuation of the City of Chicago’s longstanding interests in improving passenger transportation and interchange facilities in the Union Station area, consistent with the City’s Central Area ACTION Plan of 2009 and the Chicago Metropolitan Agency for Planning’s GO TO 2040 regional plan. This Study identifies potential ideas for adding tracks and platforms, as well as possible opportunities for
improving passenger flows. Short, medium, and long-term opportunities have been identified to assist
Amtrak, Metra, and other station stakeholders in preparing for these future improvements.</v>
      </c>
      <c r="G150" t="str">
        <v>http://www.cct.org/wp-content/uploads/2015/05/ChicagoUnionStationMasterPlanStudy2012.pdf</v>
      </c>
    </row>
    <row r="151" spans="1:7" hidden="1">
      <c r="A151" t="str" cm="1">
        <f t="array" ref="A151:G151">IF(Master!$E150="x",Master!$K150:$Q150,"")</f>
        <v>Chinatown Community Vision Plan</v>
      </c>
      <c r="B151">
        <v>2015</v>
      </c>
      <c r="C151" t="str">
        <v>CMAP</v>
      </c>
      <c r="D151" t="str">
        <v>Armour Square</v>
      </c>
      <c r="E151" t="str">
        <v>Chinatown</v>
      </c>
      <c r="F151" t="str">
        <v>The Chinatown Community Vision Plan provides a framework for future decision making that aligns with longterm goals. It is the result of two years of work led by the Coalition for a Better Chinese American Community (CBCAC), 25th Ward Alderman Daniel Solis, and the Chicago Metropolitan Agency for Planning (CMAP) with the Chinatown community’s residents, business owners, workers, and community leaders.</v>
      </c>
      <c r="G151" t="str">
        <v>https://www.cmap.illinois.gov/documents/10180/113285/Chinatown+Community+Vision+Plan+-+High+Resolution/025acfc0-3973-4f5f-b99b-44551edf0e42</v>
      </c>
    </row>
    <row r="152" spans="1:7" hidden="1">
      <c r="A152" t="str" cm="1">
        <f t="array" ref="A152">IF(Master!$E151="x",Master!$K151:$Q151,"")</f>
        <v/>
      </c>
      <c r="B152"/>
    </row>
    <row r="153" spans="1:7" hidden="1">
      <c r="A153" t="str" cm="1">
        <f t="array" ref="A153">IF(Master!$E152="x",Master!$K152:$Q152,"")</f>
        <v/>
      </c>
      <c r="B153"/>
    </row>
    <row r="154" spans="1:7" hidden="1">
      <c r="A154" t="str" cm="1">
        <f t="array" ref="A154:G154">IF(Master!$E153="x",Master!$K153:$Q153,"")</f>
        <v>City of Chicago &amp; Metra Station Typology Study</v>
      </c>
      <c r="B154">
        <v>2014</v>
      </c>
      <c r="C154" t="str">
        <v>Regional Transit Authority</v>
      </c>
      <c r="D154" t="str">
        <v>Chicago</v>
      </c>
      <c r="E154" t="str">
        <v>Chicago</v>
      </c>
      <c r="F154" t="str">
        <v>Adopted in 2014, the Metra Station Typology Study seeks to incorporate transit-friendly development near Metra stations that will improve accessibility and ridership of Metra within the City of Chicago</v>
      </c>
      <c r="G154" t="str">
        <v>http://www.cct.org/wp-content/uploads/2015/05/12TrainStationTypologyStudy2014.pdf</v>
      </c>
    </row>
    <row r="155" spans="1:7" hidden="1">
      <c r="A155" t="str" cm="1">
        <f t="array" ref="A155:G155">IF(Master!$E154="x",Master!$K154:$Q154,"")</f>
        <v>City of Chicago Cultural Plan 2012</v>
      </c>
      <c r="B155">
        <v>2012</v>
      </c>
      <c r="C155" t="str">
        <v>City of Chicago</v>
      </c>
      <c r="D155" t="str">
        <v>Chicago</v>
      </c>
      <c r="E155" t="str">
        <v>Chicago</v>
      </c>
      <c r="F155" t="str">
        <v>Chicago is committed to a vibrant cultural life. The Chicago Cultural Plan 2012 both coalesces this commitment and underscores the potential for the sustained impact of culture citywide. A cultural plan translates the cultural needs and identity of a community into a tool for implementing recommendations. These recommendations seek to address gaps in cultural service delivery; expand participation; broaden the impact of culture; identify new opportunities; and stake out the City’s identity through cultural expression. A cultural plan is launched to address distinct objectives specific to a city’s cultural sector, including all art forms and heritage, creative industries and resource providers. A cultural plan outlines a broad framework for the role of culture in civic life. Among many goals, a cultural plan seeks to: • Increase and communicate the impact of existing cultural assets • Realize the potential for broad civic impact • Ensure that the needs and aspirations of the community into the future are met.</v>
      </c>
      <c r="G155" t="str">
        <v>http://www.cct.org/wp-content/uploads/2015/05/14ChicagoCulturalPlan2012.pdf</v>
      </c>
    </row>
    <row r="156" spans="1:7">
      <c r="A156" t="str" cm="1">
        <f t="array" ref="A156">IF(Master!$E155="x",Master!$K155:$Q155,"")</f>
        <v/>
      </c>
    </row>
    <row r="157" spans="1:7" hidden="1">
      <c r="A157" t="str" cm="1">
        <f t="array" ref="A157">IF(Master!$E156="x",Master!$K156:$Q156,"")</f>
        <v/>
      </c>
      <c r="B157"/>
    </row>
    <row r="158" spans="1:7" hidden="1">
      <c r="A158" t="str" cm="1">
        <f t="array" ref="A158">IF(Master!$E157="x",Master!$K157:$Q157,"")</f>
        <v/>
      </c>
      <c r="B158"/>
    </row>
    <row r="159" spans="1:7" hidden="1">
      <c r="A159" t="str" cm="1">
        <f t="array" ref="A159">IF(Master!$E158="x",Master!$K158:$Q158,"")</f>
        <v/>
      </c>
      <c r="B159"/>
    </row>
    <row r="160" spans="1:7" hidden="1">
      <c r="A160" t="str" cm="1">
        <f t="array" ref="A160">IF(Master!$E159="x",Master!$K159:$Q159,"")</f>
        <v/>
      </c>
      <c r="B160"/>
    </row>
    <row r="161" spans="1:7" hidden="1">
      <c r="A161" t="str" cm="1">
        <f t="array" ref="A161">IF(Master!$E160="x",Master!$K160:$Q160,"")</f>
        <v/>
      </c>
      <c r="B161"/>
    </row>
    <row r="162" spans="1:7" hidden="1">
      <c r="A162" t="str" cm="1">
        <f t="array" ref="A162:G162">IF(Master!$E161="x",Master!$K161:$Q161,"")</f>
        <v>Creating Opportunity: A Progress Report</v>
      </c>
      <c r="B162">
        <v>2015</v>
      </c>
      <c r="C162" t="str">
        <v>Chicago Housing Authority</v>
      </c>
      <c r="D162" t="str">
        <v>Chicago</v>
      </c>
      <c r="E162" t="str">
        <v>Chicago</v>
      </c>
      <c r="F162" t="str">
        <v xml:space="preserve">Chicago, its Housing authority and the Plan for Transformation were set in motion 16 years ago. This report is meant to provide an overview of the path forged since the start of the Plan for Transformation.  </v>
      </c>
      <c r="G162" t="str">
        <v>https://cha-assets.s3.us-east-2.amazonaws.com/s3fs-public/2018-08/creating_opp_a_progress_report.pdf</v>
      </c>
    </row>
    <row r="163" spans="1:7" hidden="1">
      <c r="A163" t="str" cm="1">
        <f t="array" ref="A163">IF(Master!$E162="x",Master!$K162:$Q162,"")</f>
        <v/>
      </c>
      <c r="B163"/>
    </row>
    <row r="164" spans="1:7" hidden="1">
      <c r="A164" t="str" cm="1">
        <f t="array" ref="A164">IF(Master!$E163="x",Master!$K163:$Q163,"")</f>
        <v/>
      </c>
      <c r="B164"/>
    </row>
    <row r="165" spans="1:7">
      <c r="A165" t="str" cm="1">
        <f t="array" ref="A165">IF(Master!$E164="x",Master!$K164:$Q164,"")</f>
        <v/>
      </c>
    </row>
    <row r="166" spans="1:7" hidden="1">
      <c r="A166" t="str" cm="1">
        <f t="array" ref="A166:G166">IF(Master!$E165="x",Master!$K165:$Q165,"")</f>
        <v>Design Excellence Neighborhood Design Guidelines</v>
      </c>
      <c r="B166">
        <v>2020</v>
      </c>
      <c r="C166" t="str">
        <v>Chicago Department of Planning and Development</v>
      </c>
      <c r="D166" t="str">
        <v>Chicago</v>
      </c>
      <c r="E166" t="str">
        <v>Chicago</v>
      </c>
      <c r="F166" t="str">
        <v>Developed under Mayor Lightfoot by DPD, the draft Neighborhood Design Guidelines provide specific recommendations to enhance the planning, review and impact of development along the city’s commercial corridors. As a complement to other City design resources and regulations, the draft guidelines are adaptable to the unique context of individual neighborhoods, corridors and blocks. The draft guidelines are organized across six categories:  Sustainability, Program, Site Design, Building, Public Realm, Massing, and Façade. The draft guidelines are intended to be used for all public and private projects located along Chicago’s commercial corridors. Projects that require the City’s review and oversight should substantially correspond to their parameters, especially Planned Developments, Lakefront Protection Ordinance projects, and projects that receive City grants, funding or other incentives.</v>
      </c>
      <c r="G166" t="str">
        <v>https://www.chicago.gov/content/dam/city/depts/dcd/design/neighborhood_design_guidelines_draft.pdf</v>
      </c>
    </row>
    <row r="167" spans="1:7" hidden="1">
      <c r="A167" t="str" cm="1">
        <f t="array" ref="A167">IF(Master!$E166="x",Master!$K166:$Q166,"")</f>
        <v/>
      </c>
      <c r="B167"/>
    </row>
    <row r="168" spans="1:7" hidden="1">
      <c r="A168" t="str" cm="1">
        <f t="array" ref="A168:G168">IF(Master!$E167="x",Master!$K167:$Q167,"")</f>
        <v>Discover Asia on Argyle Argyle Street</v>
      </c>
      <c r="B168">
        <v>2008</v>
      </c>
      <c r="C168" t="str">
        <v>Urban Land Institute</v>
      </c>
      <c r="D168" t="str">
        <v>Far North Side</v>
      </c>
      <c r="E168" t="str">
        <v>Far North</v>
      </c>
      <c r="F168" t="str">
        <v>ULI Chicago and MPC conducted a full year of planning and preparation for the TAP. They were assisted probono by several professionals to collect all relevant past studies, define the current situation, gather financial information, construct base maps, and identify property and business owners and residents who have a stake in the outcome of the assignment. The Argyle TAP met November 17-18, 2008, to develop ideas to elevate this critical Pan-Asian connecting hub to suit its dynamic surroundings.. While Technical Assistance Panels typically involve panelists with little involvement in the area in question to ensure objectivity, given the uniqueness and cultural complexity of Argyle Street, several panelists had a working knowledge of current and historic issues facing the district to confirm the viability and cultural appropriateness of the recommendations. In addition to the expertise on the panel, organizers sought critical input through discussions with local business owners and residents, as well as City of Chicago planning officials. After two full days of discussions about design, use, implementation, and financing, the TAP offered recommendations to improve this unique and dynamic area. The recommendations explored marketing opportunities, as well as infrastructure and streetscape issues.</v>
      </c>
      <c r="G168" t="str">
        <v>http://www.cct.org/wp-content/uploads/2015/05/DiscoverAsiaonArgyle2008.pdf</v>
      </c>
    </row>
    <row r="169" spans="1:7" hidden="1">
      <c r="A169" t="str" cm="1">
        <f t="array" ref="A169">IF(Master!$E168="x",Master!$K168:$Q168,"")</f>
        <v/>
      </c>
      <c r="B169"/>
    </row>
    <row r="170" spans="1:7">
      <c r="A170" t="str" cm="1">
        <f t="array" ref="A170">IF(Master!$E169="x",Master!$K169:$Q169,"")</f>
        <v/>
      </c>
    </row>
    <row r="171" spans="1:7" hidden="1">
      <c r="A171" t="str" cm="1">
        <f t="array" ref="A171">IF(Master!$E170="x",Master!$K170:$Q170,"")</f>
        <v/>
      </c>
      <c r="B171"/>
    </row>
    <row r="172" spans="1:7" hidden="1">
      <c r="A172" t="str" cm="1">
        <f t="array" ref="A172">IF(Master!$E171="x",Master!$K171:$Q171,"")</f>
        <v/>
      </c>
      <c r="B172"/>
    </row>
    <row r="173" spans="1:7" hidden="1">
      <c r="A173" t="str" cm="1">
        <f t="array" ref="A173">IF(Master!$E172="x",Master!$K172:$Q172,"")</f>
        <v/>
      </c>
      <c r="B173"/>
    </row>
    <row r="174" spans="1:7" hidden="1">
      <c r="A174" t="str" cm="1">
        <f t="array" ref="A174">IF(Master!$E173="x",Master!$K173:$Q173,"")</f>
        <v/>
      </c>
      <c r="B174"/>
    </row>
    <row r="175" spans="1:7" hidden="1">
      <c r="A175" t="str" cm="1">
        <f t="array" ref="A175:G175">IF(Master!$E174="x",Master!$K174:$Q174,"")</f>
        <v>East Garfield Park: Growing A Healthy Community - Quality of Life Plan</v>
      </c>
      <c r="B175">
        <v>2005</v>
      </c>
      <c r="C175" t="str">
        <v>LISC</v>
      </c>
      <c r="D175" t="str">
        <v>East Garfield Park</v>
      </c>
      <c r="E175" t="str">
        <v>Garfield Park</v>
      </c>
      <c r="F175" t="str">
        <v>East Garfield Park has a unique potential to become a “green” neighborhood where gardens, landscape businesses and environmental educational and cultural opportunities land uses are commonplace. It can be a center of arts and culture as well, and a diverse community where people of many incomes and backgrounds become neighbors. With its strong transportation resources and a growing population–new housing is going up on many streets already–the neighborhood can also support vibrant retail clusters to serve both neighborhood residents and those passing through. This plan provides a vision for what is possible and lays out eight strategies for achieving our goals.</v>
      </c>
      <c r="G175" t="str">
        <v>http://www.cct.org/wp-content/uploads/2015/05/EastGarfieldParkGrowingaHealthyCommunity2005.pdf</v>
      </c>
    </row>
    <row r="176" spans="1:7" hidden="1">
      <c r="A176" t="str" cm="1">
        <f t="array" ref="A176:G176">IF(Master!$E175="x",Master!$K175:$Q175,"")</f>
        <v>Englewood Rising - Quality of Life Plan</v>
      </c>
      <c r="B176">
        <v>2016</v>
      </c>
      <c r="C176" t="str">
        <v>LISC</v>
      </c>
      <c r="D176" t="str">
        <v>Englewood</v>
      </c>
      <c r="E176" t="str">
        <v>Englewood</v>
      </c>
      <c r="F176" t="str">
        <v>In April 2015, a decade of accomplishments by residents, community organizations, businesses, elected officials and clergy was celebrated at the 10th Anniversary of the 2005 Englewood Qualityof-Life Plan. In January 2016 the community reconvened to begin the work of drafting an updated community-driven Quality-of-Life Plan.</v>
      </c>
      <c r="G176" t="str">
        <v>https://www.lisc.org/media/filer_public/31/bd/31bda185-5d43-4c0a-b636-259e51a073cd/englewood_qlp_2016.pdf</v>
      </c>
    </row>
    <row r="177" spans="1:7" hidden="1">
      <c r="A177" t="str" cm="1">
        <f t="array" ref="A177:G177">IF(Master!$E176="x",Master!$K176:$Q176,"")</f>
        <v>Englewood: Making A Difference - Quality of Life Plan</v>
      </c>
      <c r="B177">
        <v>2005</v>
      </c>
      <c r="C177" t="str">
        <v>LISC</v>
      </c>
      <c r="D177" t="str">
        <v>Englewood</v>
      </c>
      <c r="E177" t="str">
        <v>Englewood</v>
      </c>
      <c r="F177" t="str">
        <v>Ready for a new period of prosperity and hope, The Englewood Quality-of-Life Plan sets out strategies to improve the community and the steps necessary to implement them.</v>
      </c>
      <c r="G177" t="str">
        <v>http://www.cct.org/wp-content/uploads/2015/05/EnglewoodMakingaDifference2005.pdf</v>
      </c>
    </row>
    <row r="178" spans="1:7" hidden="1">
      <c r="A178" t="str" cm="1">
        <f t="array" ref="A178">IF(Master!$E177="x",Master!$K177:$Q177,"")</f>
        <v/>
      </c>
      <c r="B178"/>
    </row>
    <row r="179" spans="1:7" hidden="1">
      <c r="A179" t="str" cm="1">
        <f t="array" ref="A179:G179">IF(Master!$E178="x",Master!$K178:$Q178,"")</f>
        <v>Exploring the Culture of Mixed-Income Housing</v>
      </c>
      <c r="B179">
        <v>2012</v>
      </c>
      <c r="C179" t="str">
        <v>Chicago Housing Authority</v>
      </c>
      <c r="D179" t="str">
        <v>Chicago</v>
      </c>
      <c r="E179" t="str">
        <v>Chicago</v>
      </c>
      <c r="F179" t="str">
        <v>New research from the Mixed-Income Development Study explores community life in three mixed-income communities built on the footprint of former Chicago public housing projects.  Participation, Deliberation, and Decision Making examines decision-making processes that affect public housing residents and their power to influence urban redevelopment projects. Researchers argue that there is a growing need for dedicated public housing groups to maximize the voice, representation, and power of public housing residents. ‘Positive’ Gentrification examines the social effects of neighborhood revitalization efforts that integrate low-income people into well-functioning communities. Researchers find that behavioral norms, such as loitering statutes and quiet hours, tend to be established by higher-income residents interested in maintaining property values, which can lead to anxiety and subsequent social withdrawal among lower-income residents.</v>
      </c>
      <c r="G179" t="str">
        <v>https://www.macfound.org/press/publications/exploring-culture-mixed-income-housing/</v>
      </c>
    </row>
    <row r="180" spans="1:7">
      <c r="A180" t="str" cm="1">
        <f t="array" ref="A180:G180">IF(Master!$E179="x",Master!$K179:$Q179,"")</f>
        <v>Fact Sheet: Black Population Loss in Chicago</v>
      </c>
      <c r="B180" s="2">
        <v>2019</v>
      </c>
      <c r="C180" t="str">
        <v>UIC Great Cities Institute</v>
      </c>
      <c r="D180" t="str">
        <v>Chicago</v>
      </c>
      <c r="E180" t="str">
        <v>Chicago</v>
      </c>
      <c r="F180" t="str">
        <v>This Fact Sheet provides population figures from as early as 1950 to the most recent American Community Surveys (2013-2017 and 2017) for Chicago’s majority black neighborhoods, the City of Chicago, select similar and non-similar cities, Cook County, the Chicago metro area, and Illinois. This data was compiled for Dr. Cordova’s appearance on National Public Radio &amp; WBUR-FM’s “Here and Now” in a story on Chicago’s declining African-American population.</v>
      </c>
      <c r="G180" t="str">
        <v>https://greatcities.uic.edu/wp-content/uploads/2019/08/Black-Population-Loss-in-Chicago.pdf</v>
      </c>
    </row>
    <row r="181" spans="1:7" hidden="1">
      <c r="A181" t="str" cm="1">
        <f t="array" ref="A181">IF(Master!$E180="x",Master!$K180:$Q180,"")</f>
        <v/>
      </c>
      <c r="B181"/>
    </row>
    <row r="182" spans="1:7" hidden="1">
      <c r="A182" t="str" cm="1">
        <f t="array" ref="A182">IF(Master!$E181="x",Master!$K181:$Q181,"")</f>
        <v/>
      </c>
      <c r="B182"/>
    </row>
    <row r="183" spans="1:7" hidden="1">
      <c r="A183" t="str" cm="1">
        <f t="array" ref="A183">IF(Master!$E182="x",Master!$K182:$Q182,"")</f>
        <v/>
      </c>
      <c r="B183"/>
    </row>
    <row r="184" spans="1:7" hidden="1">
      <c r="A184" t="str" cm="1">
        <f t="array" ref="A184">IF(Master!$E183="x",Master!$K183:$Q183,"")</f>
        <v/>
      </c>
      <c r="B184"/>
    </row>
    <row r="185" spans="1:7">
      <c r="A185" t="str" cm="1">
        <f t="array" ref="A185">IF(Master!$E184="x",Master!$K184:$Q184,"")</f>
        <v/>
      </c>
    </row>
    <row r="186" spans="1:7">
      <c r="A186" t="str" cm="1">
        <f t="array" ref="A186">IF(Master!$E185="x",Master!$K185:$Q185,"")</f>
        <v/>
      </c>
    </row>
    <row r="187" spans="1:7" hidden="1">
      <c r="A187" t="str" cm="1">
        <f t="array" ref="A187">IF(Master!$E186="x",Master!$K186:$Q186,"")</f>
        <v/>
      </c>
      <c r="B187"/>
    </row>
    <row r="188" spans="1:7" hidden="1">
      <c r="A188" t="str" cm="1">
        <f t="array" ref="A188:G188">IF(Master!$E187="x",Master!$K187:$Q187,"")</f>
        <v>Grand Avenue Reconstruction Project</v>
      </c>
      <c r="B188">
        <v>2017</v>
      </c>
      <c r="C188" t="str">
        <v>Chicago Department of Transportation</v>
      </c>
      <c r="D188" t="str">
        <v>Chicago</v>
      </c>
      <c r="E188" t="str">
        <v>Chicago</v>
      </c>
      <c r="F188" t="str">
        <v>Beginning in February of 2017, the Chicago Department of Transportation (CDOT) will begin the reconstruction of West Grand Avenue Improvement between Pulaski and Chicago which is the fifth (5th) of eight (8) projects of an overall improvement program along Grand Avenue between Fullerton and Desplaines.</v>
      </c>
      <c r="G188" t="str">
        <v>https://www.chicago.gov/city/en/depts/cdot/supp_info/grand-avenue-reconstruction-project.html</v>
      </c>
    </row>
    <row r="189" spans="1:7" hidden="1">
      <c r="A189" t="str" cm="1">
        <f t="array" ref="A189:G189">IF(Master!$E188="x",Master!$K188:$Q188,"")</f>
        <v>Great Migration and Black Metropolis Feasibility Study</v>
      </c>
      <c r="B189">
        <v>2013</v>
      </c>
      <c r="C189" t="str">
        <v>CMAP</v>
      </c>
      <c r="D189" t="str">
        <v>Chicago</v>
      </c>
      <c r="E189" t="str">
        <v>Chicago</v>
      </c>
      <c r="F189" t="str">
        <v>This Black Metropolis-Bronzeville National Heritage Area (NHA) Feasibility Study supports the designation of Chicago’s mid-South Side, a heritage area that tells the story of AfricanAmericans’ struggle and perseverance during the Great Migration and beyond, as an NHA. The African-Americans who moved to the South Side of Chicago in the early 1900s left a lasting legacy in the community and is an important chapter in our nation’s history.</v>
      </c>
      <c r="G189" t="str">
        <v>https://www.cmap.illinois.gov/documents/10180/85980/Final+Draft+Report.pdf/6b4ace9f-d5d5-47e8-ae19-f3ffc04ea465</v>
      </c>
    </row>
    <row r="190" spans="1:7" hidden="1">
      <c r="A190" t="str" cm="1">
        <f t="array" ref="A190">IF(Master!$E189="x",Master!$K189:$Q189,"")</f>
        <v/>
      </c>
      <c r="B190"/>
    </row>
    <row r="191" spans="1:7" hidden="1">
      <c r="A191" t="str" cm="1">
        <f t="array" ref="A191:G191">IF(Master!$E190="x",Master!$K190:$Q190,"")</f>
        <v>Greater Englewood Community Plan</v>
      </c>
      <c r="B191">
        <v>2008</v>
      </c>
      <c r="C191" t="str">
        <v>City of Chicago</v>
      </c>
      <c r="D191" t="str">
        <v>Englewood</v>
      </c>
      <c r="E191" t="str">
        <v>Englewood</v>
      </c>
      <c r="F191" t="str">
        <v>Because of the growing interest in the area, it is necessary to assure that a common vision and community development concept is in place to help coordinate and direct future investment. This Greater Englewood Community Plan is intended to serve this purpose. It is designed to serve as a coordinating document so that the City, retailers and private developers can understand the general development pattern desired within the area, determine those blocks which might best benefit from their efforts, and understand the expected character of new development.</v>
      </c>
      <c r="G191" t="str">
        <v>http://www.cct.org/wp-content/uploads/2015/05/GreaterEnglewoodCommunityPlan2008.pdf</v>
      </c>
    </row>
    <row r="192" spans="1:7">
      <c r="A192" t="str" cm="1">
        <f t="array" ref="A192">IF(Master!$E191="x",Master!$K191:$Q191,"")</f>
        <v/>
      </c>
    </row>
    <row r="193" spans="1:7">
      <c r="A193" t="str" cm="1">
        <f t="array" ref="A193">IF(Master!$E192="x",Master!$K192:$Q192,"")</f>
        <v/>
      </c>
    </row>
    <row r="194" spans="1:7">
      <c r="A194" t="str" cm="1">
        <f t="array" ref="A194">IF(Master!$E193="x",Master!$K193:$Q193,"")</f>
        <v/>
      </c>
    </row>
    <row r="195" spans="1:7">
      <c r="A195" t="str" cm="1">
        <f t="array" ref="A195">IF(Master!$E194="x",Master!$K194:$Q194,"")</f>
        <v/>
      </c>
    </row>
    <row r="196" spans="1:7">
      <c r="A196" t="str" cm="1">
        <f t="array" ref="A196">IF(Master!$E195="x",Master!$K195:$Q195,"")</f>
        <v/>
      </c>
    </row>
    <row r="197" spans="1:7">
      <c r="A197" t="str" cm="1">
        <f t="array" ref="A197">IF(Master!$E196="x",Master!$K196:$Q196,"")</f>
        <v/>
      </c>
    </row>
    <row r="198" spans="1:7" hidden="1">
      <c r="A198" t="str" cm="1">
        <f t="array" ref="A198">IF(Master!$E197="x",Master!$K197:$Q197,"")</f>
        <v/>
      </c>
      <c r="B198"/>
    </row>
    <row r="199" spans="1:7" hidden="1">
      <c r="A199" t="str" cm="1">
        <f t="array" ref="A199">IF(Master!$E198="x",Master!$K198:$Q198,"")</f>
        <v/>
      </c>
      <c r="B199"/>
    </row>
    <row r="200" spans="1:7">
      <c r="A200" t="str" cm="1">
        <f t="array" ref="A200">IF(Master!$E199="x",Master!$K199:$Q199,"")</f>
        <v/>
      </c>
    </row>
    <row r="201" spans="1:7" hidden="1">
      <c r="A201" t="str" cm="1">
        <f t="array" ref="A201">IF(Master!$E200="x",Master!$K200:$Q200,"")</f>
        <v/>
      </c>
      <c r="B201"/>
    </row>
    <row r="202" spans="1:7" hidden="1">
      <c r="A202" t="str" cm="1">
        <f t="array" ref="A202">IF(Master!$E201="x",Master!$K201:$Q201,"")</f>
        <v/>
      </c>
      <c r="B202"/>
    </row>
    <row r="203" spans="1:7">
      <c r="A203" t="str" cm="1">
        <f t="array" ref="A203">IF(Master!$E202="x",Master!$K202:$Q202,"")</f>
        <v/>
      </c>
    </row>
    <row r="204" spans="1:7">
      <c r="A204" t="str" cm="1">
        <f t="array" ref="A204">IF(Master!$E203="x",Master!$K203:$Q203,"")</f>
        <v/>
      </c>
    </row>
    <row r="205" spans="1:7" hidden="1">
      <c r="A205" t="str" cm="1">
        <f t="array" ref="A205">IF(Master!$E204="x",Master!$K204:$Q204,"")</f>
        <v/>
      </c>
      <c r="B205"/>
    </row>
    <row r="206" spans="1:7">
      <c r="A206" t="str" cm="1">
        <f t="array" ref="A206:G206">IF(Master!$E205="x",Master!$K205:$Q205,"")</f>
        <v>Hermosa And Logan Square West Here to Stay - Quality of Life Plan</v>
      </c>
      <c r="B206" s="2">
        <v>2018</v>
      </c>
      <c r="C206" t="str">
        <v>LISC</v>
      </c>
      <c r="D206" t="str">
        <v>Logan Square</v>
      </c>
      <c r="E206" t="str">
        <v>Logan Square</v>
      </c>
      <c r="F206" t="str">
        <v>This Quality-of-Life Plan is the result of attending to signals in Hermosa and Logan Square: from the loss of affordability to overdevelopment to gentrification and TOD speculation. This plan works on both sides of the border of two Chicago community areas, Logan Square and Hermosa, which we acknowledge but do not validate because there is no border when it comes to impact of gentrification.</v>
      </c>
      <c r="G206" t="str">
        <v>https://www.lisc.org/media/filer_public/d2/39/d239ca59-86c7-4183-806a-52e0d69209b8/120318_chicago_qol_hermosa_2018_plan.pdf</v>
      </c>
    </row>
    <row r="207" spans="1:7">
      <c r="A207" t="str" cm="1">
        <f t="array" ref="A207">IF(Master!$E206="x",Master!$K206:$Q206,"")</f>
        <v/>
      </c>
    </row>
    <row r="208" spans="1:7" hidden="1">
      <c r="A208" t="str" cm="1">
        <f t="array" ref="A208:G208">IF(Master!$E207="x",Master!$K207:$Q207,"")</f>
        <v>Humboldt Park: Staking Our Claim - Quality of Life Plan</v>
      </c>
      <c r="B208">
        <v>2005</v>
      </c>
      <c r="C208" t="str">
        <v>LISC</v>
      </c>
      <c r="D208" t="str">
        <v>Humboldt Park</v>
      </c>
      <c r="E208" t="str">
        <v>Humboldt Park</v>
      </c>
      <c r="F208" t="str">
        <v>A historic beacon for immigrants and low- to moderate-income residents, Humboldt Park is responding to encroaching gentrification by working furiously to stake a claim for longtime residents who wish to stay. Longtime residents appreciate the positive results that new development can bring, such as safer streets and greater amenities, but want to preserve affordable housing, retain industry and improve education, job training and health care. Unfortunately, industry has declined in recent decades, retail strips have withered and schools have performed poorly, all contributing to the twin plagues of gang and drug activity. But new investments in housing, the commercial strip along Division Street known as Paseo Boricua (Puerto Rican Gateway) and the green expanse of Humboldt Park itself have fostered a sense of renewal. This plan includes many ideas from earlier plans, notably the Empowerment Zone process in the 1990s led by the Near Northwest Neighborhood Network/Humboldt Park Empowerment Partnership and plans by West Humboldt Park Family and Community Development Council and Nobel Neighbors. Although implementing this plan will require greater coordination and less attention to “turf” issues among local organizations, all involved realize they must unite—or be conquered.</v>
      </c>
      <c r="G208" t="str">
        <v>http://www.cct.org/wp-content/uploads/2015/05/HumboldtParkStakingOurClaim2005.pdf</v>
      </c>
    </row>
    <row r="209" spans="1:7" hidden="1">
      <c r="A209" t="str" cm="1">
        <f t="array" ref="A209">IF(Master!$E208="x",Master!$K208:$Q208,"")</f>
        <v/>
      </c>
      <c r="B209"/>
    </row>
    <row r="210" spans="1:7">
      <c r="A210" t="str" cm="1">
        <f t="array" ref="A210">IF(Master!$E209="x",Master!$K209:$Q209,"")</f>
        <v/>
      </c>
    </row>
    <row r="211" spans="1:7">
      <c r="A211" t="str" cm="1">
        <f t="array" ref="A211">IF(Master!$E210="x",Master!$K210:$Q210,"")</f>
        <v/>
      </c>
    </row>
    <row r="212" spans="1:7">
      <c r="A212" t="str" cm="1">
        <f t="array" ref="A212">IF(Master!$E211="x",Master!$K211:$Q211,"")</f>
        <v/>
      </c>
    </row>
    <row r="213" spans="1:7" hidden="1">
      <c r="A213" t="str" cm="1">
        <f t="array" ref="A213">IF(Master!$E212="x",Master!$K212:$Q212,"")</f>
        <v/>
      </c>
      <c r="B213"/>
    </row>
    <row r="214" spans="1:7" hidden="1">
      <c r="A214" t="str" cm="1">
        <f t="array" ref="A214">IF(Master!$E213="x",Master!$K213:$Q213,"")</f>
        <v/>
      </c>
      <c r="B214"/>
    </row>
    <row r="215" spans="1:7">
      <c r="A215" t="str" cm="1">
        <f t="array" ref="A215">IF(Master!$E214="x",Master!$K214:$Q214,"")</f>
        <v/>
      </c>
    </row>
    <row r="216" spans="1:7" hidden="1">
      <c r="A216" t="str" cm="1">
        <f t="array" ref="A216">IF(Master!$E215="x",Master!$K215:$Q215,"")</f>
        <v/>
      </c>
      <c r="B216"/>
    </row>
    <row r="217" spans="1:7" hidden="1">
      <c r="A217" t="str" cm="1">
        <f t="array" ref="A217:G217">IF(Master!$E216="x",Master!$K216:$Q216,"")</f>
        <v>Jefferson Park Station Area Master Plan</v>
      </c>
      <c r="B217">
        <v>2018</v>
      </c>
      <c r="C217" t="str">
        <v>Chicago Department of Planning and Development</v>
      </c>
      <c r="D217" t="str">
        <v>Chicago</v>
      </c>
      <c r="E217" t="str">
        <v>Chicago</v>
      </c>
      <c r="F217" t="str">
        <v>Adopted in 2018, the plan is intended to capitalize on transit investments by encouraging the thoughtful development of the area surronding the Jefferson Park Transit Center on the Northwest side.</v>
      </c>
      <c r="G217" t="str">
        <v>https://www.chicago.gov/content/dam/city/depts/zlup/Historic_Preservation/Publications/JeffParkPlan12-20-18FINAL-WEB.pdf</v>
      </c>
    </row>
    <row r="218" spans="1:7" hidden="1">
      <c r="A218" t="str" cm="1">
        <f t="array" ref="A218:G218">IF(Master!$E217="x",Master!$K217:$Q217,"")</f>
        <v>Kedzie Avenue Corridor Preliminary Study</v>
      </c>
      <c r="B218">
        <v>2014</v>
      </c>
      <c r="C218" t="str">
        <v>CMAP</v>
      </c>
      <c r="D218" t="str">
        <v>East Garfield Park</v>
      </c>
      <c r="E218" t="str">
        <v>Garfield Park</v>
      </c>
      <c r="F218" t="str">
        <v>A joint effort with the Chicago Metropolitan Agency for Planning, the plan takes a comprehensive look at the Kedzie corridor and aims to support existing businesses, stabilze housing, and introduce urban greening efforts in East Garfield Park.</v>
      </c>
      <c r="G218" t="str">
        <v>https://www.cmap.illinois.gov/documents/10180/248261/Kedzie%20Corridor%20Preliminary%20Study%2008_12_2014.pdf/0fb219b3-1151-4f69-832a-031fa6166056</v>
      </c>
    </row>
    <row r="219" spans="1:7">
      <c r="A219" t="str" cm="1">
        <f t="array" ref="A219">IF(Master!$E218="x",Master!$K218:$Q218,"")</f>
        <v/>
      </c>
    </row>
    <row r="220" spans="1:7">
      <c r="A220" t="str" cm="1">
        <f t="array" ref="A220">IF(Master!$E219="x",Master!$K219:$Q219,"")</f>
        <v/>
      </c>
    </row>
    <row r="221" spans="1:7" hidden="1">
      <c r="A221" t="str" cm="1">
        <f t="array" ref="A221">IF(Master!$E220="x",Master!$K220:$Q220,"")</f>
        <v/>
      </c>
      <c r="B221"/>
    </row>
    <row r="222" spans="1:7">
      <c r="A222" t="str" cm="1">
        <f t="array" ref="A222">IF(Master!$E221="x",Master!$K221:$Q221,"")</f>
        <v/>
      </c>
    </row>
    <row r="223" spans="1:7" hidden="1">
      <c r="A223" t="str" cm="1">
        <f t="array" ref="A223:G223">IF(Master!$E222="x",Master!$K222:$Q222,"")</f>
        <v>Lessons From Chicago's Public Housing Transformation</v>
      </c>
      <c r="B223">
        <v>2013</v>
      </c>
      <c r="C223" t="str">
        <v>Chicago Housing Authority</v>
      </c>
      <c r="D223" t="str">
        <v>Chicago</v>
      </c>
      <c r="E223" t="str">
        <v>Chicago</v>
      </c>
      <c r="F223" t="str">
        <v>The key successes and challenges faced by the Chicago Housing Authority (CHA) and its residents are explored in a new series of five research briefs by the Urban Institute, which followed the experiences of CHA families as they were relocated, and their buildings were demolished and replaced with new, mixed-income housing. The briefs also outline the lessons from the research for cities struggling with how to improve troubled communities and provide decent, affordable housing for the vulnerable.</v>
      </c>
      <c r="G223" t="str">
        <v>https://www.macfound.org/press/publications/lessons-chicagos-public-housing-transformation/</v>
      </c>
    </row>
    <row r="224" spans="1:7" hidden="1">
      <c r="A224" t="str" cm="1">
        <f t="array" ref="A224:G224">IF(Master!$E223="x",Master!$K223:$Q223,"")</f>
        <v>Little Village Quality of Life Plan 2013</v>
      </c>
      <c r="B224">
        <v>2013</v>
      </c>
      <c r="C224" t="str">
        <v>LISC</v>
      </c>
      <c r="D224" t="str">
        <v>South Lawndale</v>
      </c>
      <c r="E224" t="str">
        <v>Little Villagge</v>
      </c>
      <c r="F224" t="str">
        <v xml:space="preserve">In 2003, LISC Chicago’s New Communities Program (NCP) presented an opportunity to conduct comprehensive community planning in Little Village.  The plan was published in 2005 and many organizations have since participated in its implementation.  Little Village embarked in 2013 on second planning process to define transformative ideas for the next 5 to 10 years.  This 2013 plan reflects a community with more resources, stronger organizations, more experience, and deeper connections than before.  </v>
      </c>
      <c r="G224" t="str">
        <v>http://www.cct.org/wp-content/uploads/2015/05/LittleVillageQualityofLifePlan2013.pdf</v>
      </c>
    </row>
    <row r="225" spans="1:7">
      <c r="A225" t="str" cm="1">
        <f t="array" ref="A225:G225">IF(Master!$E224="x",Master!$K224:$Q224,"")</f>
        <v>Little Village: Capital of The Mexican Midwest - Quality of Life Plan</v>
      </c>
      <c r="B225" s="2">
        <v>2005</v>
      </c>
      <c r="C225" t="str">
        <v>LISC</v>
      </c>
      <c r="D225" t="str">
        <v>Lower West Side</v>
      </c>
      <c r="E225" t="str">
        <v>Pilsen</v>
      </c>
      <c r="F225" t="str">
        <v>Little Village, or La Villita, is the retail, residential and cultural capital of the Mexican Midwest, and we want to retain that role for many years to come. With more than a thousand businesses along famous 26th Street and elsewhere, our neighborhood attracts visitors from all over Illinois and other states. To continue as a cultural and economic magnet, we must preserve our Mexican identity and strengthen the services, businesses, organizations and people that make us unique. This plan lays out eight strategies and more than 40 projects for making Little Village a great place to live. Through all of these activities, Little Village can maintain its position as a vibrant center of Mexican life.</v>
      </c>
      <c r="G225" t="str">
        <v>http://www.cct.org/wp-content/uploads/2015/05/LittleVillageCapitaloftheMexicanMidwest2005.pdf</v>
      </c>
    </row>
    <row r="226" spans="1:7" hidden="1">
      <c r="A226" t="str" cm="1">
        <f t="array" ref="A226">IF(Master!$E225="x",Master!$K225:$Q225,"")</f>
        <v/>
      </c>
      <c r="B226"/>
    </row>
    <row r="227" spans="1:7">
      <c r="A227" t="str" cm="1">
        <f t="array" ref="A227:G227">IF(Master!$E226="x",Master!$K226:$Q226,"")</f>
        <v>Logan Square: A Place to Stay, A Place to Grow - Quality Of Life Plan</v>
      </c>
      <c r="B227" s="2">
        <v>2005</v>
      </c>
      <c r="C227" t="str">
        <v>LISC</v>
      </c>
      <c r="D227" t="str">
        <v>Logan Square</v>
      </c>
      <c r="E227" t="str">
        <v>Logan Square</v>
      </c>
      <c r="F227" t="str">
        <v>Logan Square is on the move. But for many working families of this historic North Side neighborhood, the nagging question is whether they, too, must inevitably move. This quality-of-life plan envisions one that Chicago has produced all too rarely. It would be both stable and diverse, neither Gold Coast nor barrio—a place where families of all kinds, colors and classes would not simply coexist, but support one another as they pursue their own versions of the American dream. This is a plan to preserve diversity in Logan Square. Our vision for Logan Square is that it be a place to stay, and a place to grow.</v>
      </c>
      <c r="G227" t="str">
        <v>http://www.cct.org/wp-content/uploads/2015/05/LoganSquareaPlacetoStayaPlacetoGrow2005.pdf</v>
      </c>
    </row>
    <row r="228" spans="1:7">
      <c r="A228" t="str" cm="1">
        <f t="array" ref="A228">IF(Master!$E227="x",Master!$K227:$Q227,"")</f>
        <v/>
      </c>
    </row>
    <row r="229" spans="1:7">
      <c r="A229" t="str" cm="1">
        <f t="array" ref="A229">IF(Master!$E228="x",Master!$K228:$Q228,"")</f>
        <v/>
      </c>
    </row>
    <row r="230" spans="1:7" hidden="1">
      <c r="A230" t="str" cm="1">
        <f t="array" ref="A230:G230">IF(Master!$E229="x",Master!$K229:$Q229,"")</f>
        <v>Master Plan for The Wicker Park Bucktown SSA</v>
      </c>
      <c r="B230">
        <v>2008</v>
      </c>
      <c r="C230" t="str">
        <v>SSA #33</v>
      </c>
      <c r="D230" t="str">
        <v>West Town</v>
      </c>
      <c r="E230" t="str">
        <v>1st Ward</v>
      </c>
      <c r="F230" t="str">
        <v>WPB’s (Wicker Park and Bucktown) decision to undertake this plan for Wicker Park and Bucktown’s commercial corridors is part of an effort to address the community’s shifting identity head on. It is a plan intended to balance the good that comes from increased prosperity along the corridors and within the neighborhoods with the strong desire to preserve local attitude and diversity and reinforce local arts, ecology, heritage, affordability, and values. The planning process is an opportunity to develop a collective vision for the future of Wicker Park and Bucktown’s commercial corridors, a chance to bring together the active, but often uninvolved constituency of neighbors, business owners, artists, institutions, investors, and visitors who enjoy and identify with the culture and social life along Western, Damen, Ashland, North, Division, and Milwaukee to think about the effects of change, and how best to integrate old with new.</v>
      </c>
      <c r="G230" t="str">
        <v>http://www.cct.org/wp-content/uploads/2015/05/MasterPlanfortheWickerParkBucktownSSA2008.pdf</v>
      </c>
    </row>
    <row r="231" spans="1:7">
      <c r="A231" t="str" cm="1">
        <f t="array" ref="A231">IF(Master!$E230="x",Master!$K230:$Q230,"")</f>
        <v/>
      </c>
    </row>
    <row r="232" spans="1:7">
      <c r="A232" t="str" cm="1">
        <f t="array" ref="A232">IF(Master!$E231="x",Master!$K231:$Q231,"")</f>
        <v/>
      </c>
    </row>
    <row r="233" spans="1:7" hidden="1">
      <c r="A233" t="str" cm="1">
        <f t="array" ref="A233">IF(Master!$E232="x",Master!$K232:$Q232,"")</f>
        <v/>
      </c>
      <c r="B233"/>
    </row>
    <row r="234" spans="1:7">
      <c r="A234" t="str" cm="1">
        <f t="array" ref="A234">IF(Master!$E233="x",Master!$K233:$Q233,"")</f>
        <v/>
      </c>
    </row>
    <row r="235" spans="1:7" hidden="1">
      <c r="A235" t="str" cm="1">
        <f t="array" ref="A235:G235">IF(Master!$E234="x",Master!$K234:$Q234,"")</f>
        <v>McKinley Park Neighborhood Plan</v>
      </c>
      <c r="B235">
        <v>2019</v>
      </c>
      <c r="C235" t="str">
        <v>CMAP</v>
      </c>
      <c r="D235" t="str">
        <v>McKinley Park</v>
      </c>
      <c r="E235" t="str">
        <v>McKinley Park</v>
      </c>
      <c r="F235" t="str">
        <v>McKinley Park is a working-class neighborhood on Chicago’s southwest side. Its proximity to multimodal transportation options, parks and open space, as well as employment centers bolsters its potential as a desirable location for residential and commercial investment. However, like many other Chicago neighborhoods, McKinley Park faces housing affordablity challenges, disinvested corridors, and unattractive vacancies.</v>
      </c>
      <c r="G235" t="str">
        <v>https://www.cmap.illinois.gov/documents/10180/0/DRAFT+McKinley+Park+Existing+Conditions+Report+%28ECR%29.pdf/d9014d08-7fc1-591c-f94e-2dbbf7ec39f0?t=1557973247788</v>
      </c>
    </row>
    <row r="236" spans="1:7" hidden="1">
      <c r="A236" t="str" cm="1">
        <f t="array" ref="A236">IF(Master!$E235="x",Master!$K235:$Q235,"")</f>
        <v/>
      </c>
      <c r="B236"/>
    </row>
    <row r="237" spans="1:7">
      <c r="A237" t="str" cm="1">
        <f t="array" ref="A237">IF(Master!$E236="x",Master!$K236:$Q236,"")</f>
        <v/>
      </c>
    </row>
    <row r="238" spans="1:7" hidden="1">
      <c r="A238" t="str" cm="1">
        <f t="array" ref="A238">IF(Master!$E237="x",Master!$K237:$Q237,"")</f>
        <v/>
      </c>
      <c r="B238"/>
    </row>
    <row r="239" spans="1:7" hidden="1">
      <c r="A239" t="str" cm="1">
        <f t="array" ref="A239:G239">IF(Master!$E238="x",Master!$K238:$Q238,"")</f>
        <v>Near North Quality-of-Life Plan and Design Guidelines</v>
      </c>
      <c r="B239">
        <v>2015</v>
      </c>
      <c r="C239" t="str">
        <v>LISC</v>
      </c>
      <c r="D239" t="str">
        <v>Near North</v>
      </c>
      <c r="E239" t="str">
        <v>Near Northside</v>
      </c>
      <c r="F239" t="str">
        <v>The Near North Unity Program (NNUP) led a community-wide planning process to engage residents, local organizations, businesses, and faithbased leaders in a quality-of-life plan that lays out local assets, goals, and projects to meet the community’s vision and principles. NNUP is trying to do more than serve the geographic area of the Near North Neighborhood. It is our intention to build a sense of community and relationships among the people who call this area home.</v>
      </c>
      <c r="G239" t="str">
        <v>https://www.lisc.org/media/filer_public/9b/8d/9b8d005e-87d6-469e-8fb5-ceb858c70c05/near_north_qlp_2015.pdf</v>
      </c>
    </row>
    <row r="240" spans="1:7" hidden="1">
      <c r="A240" t="str" cm="1">
        <f t="array" ref="A240:G240">IF(Master!$E239="x",Master!$K239:$Q239,"")</f>
        <v>Near South Community Plan</v>
      </c>
      <c r="B240">
        <v>2003</v>
      </c>
      <c r="C240" t="str">
        <v>City of Chicago</v>
      </c>
      <c r="D240" t="str">
        <v>Near South Side</v>
      </c>
      <c r="E240" t="str">
        <v>South Loop</v>
      </c>
      <c r="F240" t="str">
        <v>Adopted in 2004, the Near South Community Plan serves as a guide to future development of the South Loop and Near South communities by recommending future land use, open space and transportation improvements.</v>
      </c>
      <c r="G240" t="str">
        <v>http://www.cct.org/wp-content/uploads/2015/05/NearSouthCommunityPlan2003.pdf</v>
      </c>
    </row>
    <row r="241" spans="1:7" hidden="1">
      <c r="A241" t="str" cm="1">
        <f t="array" ref="A241">IF(Master!$E240="x",Master!$K240:$Q240,"")</f>
        <v/>
      </c>
      <c r="B241"/>
    </row>
    <row r="242" spans="1:7">
      <c r="A242" t="str" cm="1">
        <f t="array" ref="A242:G242">IF(Master!$E241="x",Master!$K241:$Q241,"")</f>
        <v>Neighborhoods Leads to Greater Well-Being</v>
      </c>
      <c r="B242" s="2">
        <v>2012</v>
      </c>
      <c r="C242" t="str">
        <v>Chicago Housing Authority</v>
      </c>
      <c r="D242" t="str">
        <v>Chicago</v>
      </c>
      <c r="E242" t="str">
        <v>Chicago</v>
      </c>
      <c r="F242" t="str">
        <v>A coalition of researchers find that moving from a high-poverty to low-poverty neighborhood spurs long-term gains in the physical and mental health of low-income adults. Using data from a MacArthur-supported study, Moving to Opportunity, the paper also finds an improvement in self-reported happiness, despite not improving economic self-sufficiency. With nearly 9 million people living in highly-impoverished neighborhoods, Neighborhood Effects on the Long-Term Well-Being of Low-Income Adults suggests the importance of focusing on improving the well-being of people living in such communities.</v>
      </c>
      <c r="G242" t="str">
        <v>https://www.macfound.org/press/publications/study-finds-moving-low-poverty-neighborhoods-leads-greater-well-being/</v>
      </c>
    </row>
    <row r="243" spans="1:7">
      <c r="A243" t="str" cm="1">
        <f t="array" ref="A243:G243">IF(Master!$E242="x",Master!$K242:$Q242,"")</f>
        <v>North Lawndale The Next Chapter - Quality of Life Plan</v>
      </c>
      <c r="B243" s="2">
        <v>2018</v>
      </c>
      <c r="C243" t="str">
        <v>LISC</v>
      </c>
      <c r="D243" t="str">
        <v>North Lawndale</v>
      </c>
      <c r="E243" t="str">
        <v>Lawndale</v>
      </c>
      <c r="F243" t="str">
        <v>We envision North Lawndale as a healthy, vibrant community with a diversified and innovative economy, competitive work force, engaged citizens and infrastructure that supports long term, sustainable growth. The process to create this Quality-of-Life Plan reflects our energy and dedication to making this vision a reality. Over two years, we created committees to address specific issues in the community, held face-to-face public workshops and key stakeholder interviews, and offered an interactive online survey. This plan, an update to the 2005 Quality of Life Plan, is the result of that work.</v>
      </c>
      <c r="G243" t="str">
        <v>https://www.cmap.illinois.gov/documents/10180/518906/NLCCC+Quality-of-Life+Plan_Final_11012018_web.pdf/6885cab9-d5e2-9948-9591-bd971a690bc2</v>
      </c>
    </row>
    <row r="244" spans="1:7">
      <c r="A244" t="str" cm="1">
        <f t="array" ref="A244:G244">IF(Master!$E243="x",Master!$K243:$Q243,"")</f>
        <v>North Lawndale: Faith Rewarded - Quality of Life Plan</v>
      </c>
      <c r="B244" s="2">
        <v>2005</v>
      </c>
      <c r="C244" t="str">
        <v>LISC</v>
      </c>
      <c r="D244" t="str">
        <v>North Lawndale</v>
      </c>
      <c r="E244" t="str">
        <v>Lawndale</v>
      </c>
      <c r="F244" t="str">
        <v xml:space="preserve">In 2005, North Lawndale creates this Quality-of-Life Plan that reflects the community’s values outlines 10 key strategies for success.  </v>
      </c>
      <c r="G244" t="str">
        <v>http://www.cct.org/wp-content/uploads/2015/05/NorthLawndaleFaithRewarded2005.pdf</v>
      </c>
    </row>
    <row r="245" spans="1:7">
      <c r="A245" t="str" cm="1">
        <f t="array" ref="A245">IF(Master!$E244="x",Master!$K244:$Q244,"")</f>
        <v/>
      </c>
    </row>
    <row r="246" spans="1:7" hidden="1">
      <c r="A246" t="str" cm="1">
        <f t="array" ref="A246">IF(Master!$E245="x",Master!$K245:$Q245,"")</f>
        <v/>
      </c>
      <c r="B246"/>
    </row>
    <row r="247" spans="1:7" hidden="1">
      <c r="A247" t="str" cm="1">
        <f t="array" ref="A247:G247">IF(Master!$E246="x",Master!$K246:$Q246,"")</f>
        <v>North River Commission</v>
      </c>
      <c r="B247">
        <v>2014</v>
      </c>
      <c r="C247" t="str">
        <v>LISC</v>
      </c>
      <c r="D247" t="str">
        <v>Chicago</v>
      </c>
      <c r="E247" t="str">
        <v>Northside</v>
      </c>
      <c r="F247" t="str">
        <v>This document brings together a list of projects and priorities by the North River Commission for the northwest side that includes arts and culture, economic development, Education, Housing, and environment and parks.</v>
      </c>
      <c r="G247" t="str">
        <v>https://www.lisc.org/media/filer_public/8d/92/8d923783-6b36-4d6c-979a-e5b2645606d1/north_river_commission_qlp_2014.pdf</v>
      </c>
    </row>
    <row r="248" spans="1:7" hidden="1">
      <c r="A248" t="str" cm="1">
        <f t="array" ref="A248:G248">IF(Master!$E247="x",Master!$K247:$Q247,"")</f>
        <v>North River Communities Neighborhood Plan</v>
      </c>
      <c r="B248">
        <v>2018</v>
      </c>
      <c r="C248" t="str">
        <v>CMAP</v>
      </c>
      <c r="D248" t="str">
        <v>Far North Side</v>
      </c>
      <c r="E248" t="str">
        <v>Far North</v>
      </c>
      <c r="F248" t="str">
        <v>The North River Communities Neighborhood Plan presents a vision for the future and a framework for making decisions that align with long-term goals. It is the result of two years of work led by the North River Commission (NRC) and the Chicago Metropolitan Agency for Planning (CMAP) with the community’s residents, business owners, workers, and leaders. The plan focuses on the North River communities, a core section of NRC’s service area on the northwest side of Chicago.</v>
      </c>
      <c r="G248" t="str">
        <v>https://www.cmap.illinois.gov/documents/10180/527400/FY19-0020_North_River_Communities_Plan_web.pdf/99dc38e4-06e5-6b3b-6409-4cfa52c086b0</v>
      </c>
    </row>
    <row r="249" spans="1:7" hidden="1">
      <c r="A249" t="str" cm="1">
        <f t="array" ref="A249">IF(Master!$E248="x",Master!$K248:$Q248,"")</f>
        <v/>
      </c>
      <c r="B249"/>
    </row>
    <row r="250" spans="1:7" hidden="1">
      <c r="A250" t="str" cm="1">
        <f t="array" ref="A250">IF(Master!$E249="x",Master!$K249:$Q249,"")</f>
        <v/>
      </c>
      <c r="B250"/>
    </row>
    <row r="251" spans="1:7">
      <c r="A251" t="str" cm="1">
        <f t="array" ref="A251">IF(Master!$E250="x",Master!$K250:$Q250,"")</f>
        <v/>
      </c>
    </row>
    <row r="252" spans="1:7">
      <c r="A252" t="str" cm="1">
        <f t="array" ref="A252">IF(Master!$E251="x",Master!$K251:$Q251,"")</f>
        <v/>
      </c>
    </row>
    <row r="253" spans="1:7" hidden="1">
      <c r="A253" t="str" cm="1">
        <f t="array" ref="A253">IF(Master!$E252="x",Master!$K252:$Q252,"")</f>
        <v/>
      </c>
      <c r="B253"/>
    </row>
    <row r="254" spans="1:7">
      <c r="A254" t="str" cm="1">
        <f t="array" ref="A254">IF(Master!$E253="x",Master!$K253:$Q253,"")</f>
        <v/>
      </c>
    </row>
    <row r="255" spans="1:7" hidden="1">
      <c r="A255" t="str" cm="1">
        <f t="array" ref="A255">IF(Master!$E254="x",Master!$K254:$Q254,"")</f>
        <v/>
      </c>
      <c r="B255"/>
    </row>
    <row r="256" spans="1:7" hidden="1">
      <c r="A256" t="str" cm="1">
        <f t="array" ref="A256">IF(Master!$E255="x",Master!$K255:$Q255,"")</f>
        <v/>
      </c>
      <c r="B256"/>
    </row>
    <row r="257" spans="1:7" hidden="1">
      <c r="A257" t="str" cm="1">
        <f t="array" ref="A257">IF(Master!$E256="x",Master!$K256:$Q256,"")</f>
        <v/>
      </c>
      <c r="B257"/>
    </row>
    <row r="258" spans="1:7" hidden="1">
      <c r="A258" t="str" cm="1">
        <f t="array" ref="A258:G258">IF(Master!$E257="x",Master!$K257:$Q257,"")</f>
        <v>Pilsen: A Center of Mexican Life - Quality of Life Plan</v>
      </c>
      <c r="B258">
        <v>2006</v>
      </c>
      <c r="C258" t="str">
        <v>LISC</v>
      </c>
      <c r="D258" t="str">
        <v>Lower West Side</v>
      </c>
      <c r="E258" t="str">
        <v>Pilsen</v>
      </c>
      <c r="F258" t="str">
        <v>Since the 1950s, our neighborhood has been a center of Mexican life. With its old brick houses and two-flats, its flower gardens and playing children, the community called Pilsen has been home to generations of Mexican families and businesses. Our neighborhood groups have not always been successful at working together, but since 2005 the Pilsen Planning Committee (PPC) has served as a central point of connection. The PPC met monthly for eight months to develop the five strategies in this plan and the 32 projects that will help us achieve our goals. Our efforts focus in five areas: housing, neighborhood economy, family-oriented, and educational opportunity. This quality-of-life plan is more than simply our dreams for Pilsen. It is a blueprint for the future that we, as the Pilsen Planning Committee and individual organizations, are already implementing.</v>
      </c>
      <c r="G258" t="str">
        <v>http://www.cct.org/wp-content/uploads/2015/05/PilsenaCenterofMexicanLife2006.pdf</v>
      </c>
    </row>
    <row r="259" spans="1:7" hidden="1">
      <c r="A259" t="str" cm="1">
        <f t="array" ref="A259:G259">IF(Master!$E258="x",Master!$K258:$Q258,"")</f>
        <v>Plan Forward Communities That Work</v>
      </c>
      <c r="B259">
        <v>2013</v>
      </c>
      <c r="C259" t="str">
        <v>Chicago Housing Authority</v>
      </c>
      <c r="D259" t="str">
        <v>Chicago</v>
      </c>
      <c r="E259" t="str">
        <v>Chicago</v>
      </c>
      <c r="F259" t="str">
        <v>Plan Forward: Communities that Work, the new strategic plan for the Chicago Housing Authority (CHA), is the blueprint for the agency’s current and future work. It expands on the foundation laid by the Plan for Transformation, the plan that has guided CHA’s work since 2000, and it considers the impact of the shifting dynamics of the national and local economy on CHA residents and properties. With Plan Forward, CHA’s new approach accounts for recent economic uncertainty and changing market conditions, reconsiders existing strategies, and develops forward-thinking, creative policies that will help people and communities prosper.</v>
      </c>
      <c r="G259" t="str">
        <v>http://www.cct.org/wp-content/uploads/2015/05/7PlanForwardCommunitiesThatWork2013.pdf</v>
      </c>
    </row>
    <row r="260" spans="1:7" hidden="1">
      <c r="A260" t="str" cm="1">
        <f t="array" ref="A260">IF(Master!$E259="x",Master!$K259:$Q259,"")</f>
        <v/>
      </c>
      <c r="B260"/>
    </row>
    <row r="261" spans="1:7">
      <c r="A261" t="str" cm="1">
        <f t="array" ref="A261">IF(Master!$E260="x",Master!$K260:$Q260,"")</f>
        <v/>
      </c>
    </row>
    <row r="262" spans="1:7" hidden="1">
      <c r="A262" t="str" cm="1">
        <f t="array" ref="A262">IF(Master!$E261="x",Master!$K261:$Q261,"")</f>
        <v/>
      </c>
      <c r="B262"/>
    </row>
    <row r="263" spans="1:7" hidden="1">
      <c r="A263" t="str" cm="1">
        <f t="array" ref="A263">IF(Master!$E262="x",Master!$K262:$Q262,"")</f>
        <v/>
      </c>
      <c r="B263"/>
    </row>
    <row r="264" spans="1:7">
      <c r="A264" t="str" cm="1">
        <f t="array" ref="A264">IF(Master!$E263="x",Master!$K263:$Q263,"")</f>
        <v/>
      </c>
    </row>
    <row r="265" spans="1:7" hidden="1">
      <c r="A265" t="str" cm="1">
        <f t="array" ref="A265:G265">IF(Master!$E264="x",Master!$K264:$Q264,"")</f>
        <v>Quad Communities: Connecting Past, Present and Future - Quality of Life Plan</v>
      </c>
      <c r="B265">
        <v>2005</v>
      </c>
      <c r="C265" t="str">
        <v>LISC</v>
      </c>
      <c r="D265" t="str">
        <v>Douglas</v>
      </c>
      <c r="E265" t="str">
        <v>Bronzveille</v>
      </c>
      <c r="F265" t="str">
        <v>The goal of Quad Communities’ quality-of-life plan is to build upon this momentum and shape a new community that is a great place to live and work for longtime residents and newcomers alike. More than 200 community representatives, working with and through a Planning Task Force, helped craft a unified vision of that future community.</v>
      </c>
      <c r="G265" t="str">
        <v>http://www.cct.org/wp-content/uploads/2015/05/QuadCommunitiesConnectingPastPresentandFuture2005.pdf</v>
      </c>
    </row>
    <row r="266" spans="1:7">
      <c r="A266" t="str" cm="1">
        <f t="array" ref="A266">IF(Master!$E265="x",Master!$K265:$Q265,"")</f>
        <v/>
      </c>
    </row>
    <row r="267" spans="1:7" hidden="1">
      <c r="A267" t="str" cm="1">
        <f t="array" ref="A267">IF(Master!$E266="x",Master!$K266:$Q266,"")</f>
        <v/>
      </c>
      <c r="B267"/>
    </row>
    <row r="268" spans="1:7">
      <c r="A268" t="str" cm="1">
        <f t="array" ref="A268">IF(Master!$E268="x",Master!$K268:$Q268,"")</f>
        <v/>
      </c>
    </row>
    <row r="269" spans="1:7" hidden="1">
      <c r="A269" t="str" cm="1">
        <f t="array" ref="A269:G269">IF(Master!$E269="x",Master!$K269:$Q269,"")</f>
        <v>Remaking an Historic Corridor - Archer Avenue/Bridgeport</v>
      </c>
      <c r="B269">
        <v>2006</v>
      </c>
      <c r="C269" t="str">
        <v>Urban Land Institute</v>
      </c>
      <c r="D269" t="str">
        <v>Bridgeport</v>
      </c>
      <c r="E269" t="str">
        <v>Bridgeport</v>
      </c>
      <c r="F269" t="str">
        <v xml:space="preserve">Technical Assistance Panels (TAPs) are two-day sessions jointly sponsored by the Urban Land Institute’s (ULI) Chicago District Council and Campaign for Sensible Growth (Campaign) that recruit experts in such fields as real estate development, urban planning, law, engineering, and environmental issues to provide thoughtful recommendations on a set of questions related to land use and development. The selected community creates a problem statement that lays out its key questions. The Chicago Dept. of Planning and Development and 11th Ward Ald. James Balcer invited ULI Chicago and the Campaign to organize a TAP to recommend ways to address the barriers preventing the revitalization of key historic corridors in Bridgeport, including parcels on and around Archer between Halsted and Ashland. The TAP focused on transportation, retail, and identity.  </v>
      </c>
      <c r="G269" t="str">
        <v>http://www.cct.org/wp-content/uploads/2015/05/RemakinganHistoricCorridor2006.pdf</v>
      </c>
    </row>
    <row r="270" spans="1:7" hidden="1">
      <c r="A270" t="str" cm="1">
        <f t="array" ref="A270">IF(Master!$E270="x",Master!$K270:$Q270,"")</f>
        <v/>
      </c>
      <c r="B270"/>
    </row>
    <row r="271" spans="1:7" hidden="1">
      <c r="A271" t="str" cm="1">
        <f t="array" ref="A271">IF(Master!$E271="x",Master!$K271:$Q271,"")</f>
        <v/>
      </c>
      <c r="B271"/>
    </row>
    <row r="272" spans="1:7">
      <c r="A272" t="str" cm="1">
        <f t="array" ref="A272">IF(Master!$E272="x",Master!$K272:$Q272,"")</f>
        <v/>
      </c>
    </row>
    <row r="273" spans="1:7" hidden="1">
      <c r="A273" t="str" cm="1">
        <f t="array" ref="A273:G273">IF(Master!$E273="x",Master!$K273:$Q273,"")</f>
        <v>Revitalization Strategies for the North Avenue Corridor</v>
      </c>
      <c r="B273">
        <v>2018</v>
      </c>
      <c r="C273" t="str">
        <v>CMAP</v>
      </c>
      <c r="D273" t="str">
        <v>Chicago</v>
      </c>
      <c r="E273" t="str">
        <v>Chicago</v>
      </c>
      <c r="F273" t="str">
        <v>North Avenue, between Harlem and Austin, has the potential to be much more than a high-speed arterial roadway. In addition to moving large volumes of traffic, the corridor can also be an asset for the surrounding neighborhoods, it can be a place where people choose to live, work and shop for goods and services. Recognizing the corridor’s potential, the North Avenue District, comprised of community leaders from Oak Park and the Galewood neighborhood of Chicago, in partnership with the Village of Oak Park and City of Chicago’s 29th Ward, applied to the Chicago Metropolitan Agency for Planning (CMAP) for planning assistance. As a part of its Scope of Work study addressed the following questions: 1. Which sites along the corridor offer key redevelopment opportunities? 2. What type of transportation and streetscape improvements could enhance access, safety and overall development potential of the corridor? 3. What are potential funding strategies to complete public and private enhancements? 4. What are the opportunities for and challenges to creating a coordinated, cohesive North Avenue corridor given its inter-jurisdictional nature?</v>
      </c>
      <c r="G273" t="str">
        <v>https://www.cmap.illinois.gov/documents/10180/882548/NorthAv_FinalReport_reduced+%282%29.pdf/56fdba3d-f274-d8f4-9c41-2f5ad073187a</v>
      </c>
    </row>
    <row r="274" spans="1:7" hidden="1">
      <c r="A274" t="str" cm="1">
        <f t="array" ref="A274">IF(Master!$E274="x",Master!$K274:$Q274,"")</f>
        <v/>
      </c>
      <c r="B274"/>
    </row>
    <row r="275" spans="1:7" hidden="1">
      <c r="A275" t="str" cm="1">
        <f t="array" ref="A275">IF(Master!$E275="x",Master!$K275:$Q275,"")</f>
        <v/>
      </c>
      <c r="B275"/>
    </row>
    <row r="276" spans="1:7" hidden="1">
      <c r="A276" t="str" cm="1">
        <f t="array" ref="A276">IF(Master!$E276="x",Master!$K276:$Q276,"")</f>
        <v/>
      </c>
      <c r="B276"/>
    </row>
    <row r="277" spans="1:7" hidden="1">
      <c r="A277" t="str" cm="1">
        <f t="array" ref="A277:G277">IF(Master!$E277="x",Master!$K277:$Q277,"")</f>
        <v>Rosemoor and North Pullman Neighborhoods Plan</v>
      </c>
      <c r="B277">
        <v>2016</v>
      </c>
      <c r="C277" t="str">
        <v>UIC Great Cities Institute</v>
      </c>
      <c r="D277" t="str">
        <v>Roseland</v>
      </c>
      <c r="E277" t="str">
        <v>Rosemoor</v>
      </c>
      <c r="F277" t="str">
        <v>With the recent designation of the Pullman site as a national monument, the adjacent communities of Rosemoor and North Pullman are increasingly concerned with preserving the affordability and character of their neighborhoods, while looking to direct the national monument investment to improve their communities in the residents’ vision.</v>
      </c>
      <c r="G277" t="str">
        <v>https://greatcities.uic.edu/wp-content/uploads/2020/01/Rosemoor-North-Pullman-Neighborhoods-Plan-July.pdf</v>
      </c>
    </row>
    <row r="278" spans="1:7" hidden="1">
      <c r="A278" t="str" cm="1">
        <f t="array" ref="A278:G278">IF(Master!$E280="x",Master!$K280:$Q280,"")</f>
        <v>South Chicago: Change on The Horizon - Quality of Life Plan</v>
      </c>
      <c r="B278">
        <v>2007</v>
      </c>
      <c r="C278" t="str">
        <v>LISC</v>
      </c>
      <c r="D278" t="str">
        <v>South Chicago</v>
      </c>
      <c r="E278" t="str">
        <v>South Chicago</v>
      </c>
      <c r="F278" t="str">
        <v>After operating in South Chicago for more than 100 years, U.S. Steel’s South Works—like many other mills in the region—shut down for good in 1992. In 1999 and 2000, South Chicago residents and leaders engaged in a community planning process as part of LISC/Chicago’s New Communities Initiative (NCI), the pilot phase of the New Communities Program. That planning process brought stakeholders together and created a quality-of-life plan with concrete revitalization strategies. In the last five years, that plan has leveraged more than $7 million in investment. Hundreds of South Chicago stakeholders have helped improve our community by creating neighborhood watch groups, establishing community gardens and beautifying our commercial district. Many have participated in workshops and advisory groups to guide the mixed-use redevelopment of the South Works property, new lakefront parks and other public and private investment. The scale of that new and planned development means that our neighborhood is on the verge of tremendous change. This plan positions the neighborhood to benefit from its many committed stakeholders and from the new development that is on the horizon. The plan outlines nine strategies and over 40 projects. The plan is ambitious, but it is also achievable, because we have built a solid track record.</v>
      </c>
      <c r="G278" t="str">
        <v>http://www.cct.org/wp-content/uploads/2015/05/8SouthChicagoChangeontheHorizon2007.pdf</v>
      </c>
    </row>
    <row r="279" spans="1:7" hidden="1">
      <c r="A279" t="str" cm="1">
        <f t="array" ref="A279">IF(Master!$E281="x",Master!$K281:$Q281,"")</f>
        <v/>
      </c>
      <c r="B279"/>
    </row>
    <row r="280" spans="1:7" hidden="1">
      <c r="A280" t="str" cm="1">
        <f t="array" ref="A280">IF(Master!$E282="x",Master!$K282:$Q282,"")</f>
        <v/>
      </c>
      <c r="B280"/>
    </row>
    <row r="281" spans="1:7" hidden="1">
      <c r="A281" t="str" cm="1">
        <f t="array" ref="A281">IF(Master!$E283="x",Master!$K283:$Q283,"")</f>
        <v/>
      </c>
      <c r="B281"/>
    </row>
    <row r="282" spans="1:7" hidden="1">
      <c r="A282" t="str" cm="1">
        <f t="array" ref="A282">IF(Master!$E284="x",Master!$K284:$Q284,"")</f>
        <v/>
      </c>
      <c r="B282"/>
    </row>
    <row r="283" spans="1:7" hidden="1">
      <c r="A283" t="str" cm="1">
        <f t="array" ref="A283">IF(Master!$E285="x",Master!$K285:$Q285,"")</f>
        <v/>
      </c>
      <c r="B283"/>
    </row>
    <row r="284" spans="1:7" hidden="1">
      <c r="A284" t="str" cm="1">
        <f t="array" ref="A284">IF(Master!$E286="x",Master!$K286:$Q286,"")</f>
        <v/>
      </c>
      <c r="B284"/>
    </row>
    <row r="285" spans="1:7" hidden="1">
      <c r="A285" t="str" cm="1">
        <f t="array" ref="A285">IF(Master!$E287="x",Master!$K287:$Q287,"")</f>
        <v/>
      </c>
      <c r="B285"/>
    </row>
    <row r="286" spans="1:7" hidden="1">
      <c r="A286" t="str" cm="1">
        <f t="array" ref="A286">IF(Master!$E288="x",Master!$K288:$Q288,"")</f>
        <v/>
      </c>
      <c r="B286"/>
    </row>
    <row r="287" spans="1:7" hidden="1">
      <c r="A287" t="str" cm="1">
        <f t="array" ref="A287">IF(Master!$E289="x",Master!$K289:$Q289,"")</f>
        <v/>
      </c>
      <c r="B287"/>
    </row>
    <row r="288" spans="1:7" hidden="1">
      <c r="A288" t="str" cm="1">
        <f t="array" ref="A288">IF(Master!$E290="x",Master!$K290:$Q290,"")</f>
        <v/>
      </c>
      <c r="B288"/>
    </row>
    <row r="289" spans="1:7">
      <c r="A289" t="str" cm="1">
        <f t="array" ref="A289">IF(Master!$E291="x",Master!$K291:$Q291,"")</f>
        <v/>
      </c>
    </row>
    <row r="290" spans="1:7" hidden="1">
      <c r="A290" t="str" cm="1">
        <f t="array" ref="A290:G290">IF(Master!$E292="x",Master!$K292:$Q292,"")</f>
        <v>The Chicago Central Area Plan Preparing the Central City for the 21st Century</v>
      </c>
      <c r="B290">
        <v>2003</v>
      </c>
      <c r="C290" t="str">
        <v>Chicago Plan Commission</v>
      </c>
      <c r="D290" t="str">
        <v>Central</v>
      </c>
      <c r="E290" t="str">
        <v>Downtown Core</v>
      </c>
      <c r="F290" t="str">
        <v>The Central Area Plan is a guide for the continued economic success, physical growth, and environmental sustainability of Chicago’s downtown for the next 20 years. It is driven by a vision of Chicago as a global city, the “Downtown of the Midwest,” the heart of Chicagoland, and the “greenest” city in the country. This plan responds to the successful transformation of downtown Chicago over the last 20 years, while exploring the Central Area’s potential for office, residential and commercial growth over the next two decades. As the plan is enacted over time, it will serve to strengthen our downtown economic engine, expand our parks and open spaces, and improve and extend our rapid transit systems. The Central Area Plan makes real connections – between people and their jobs, the urban and natural environments, and downtown and the rest of Chicago’s neighborhoods. This framework for our future is the product of nearly three years of hard work by a number of dedicated Chicagoans. I thank the Central Area Plan Steering Committee of government, business and civic leaders who reflected on our past, assessed the challenges ahead, and created a responsive and visionary plan for our future</v>
      </c>
      <c r="G290" t="str">
        <v>http://www.cct.org/wp-content/uploads/2015/05/ChicagoCentralAreaPlan2003.pdf</v>
      </c>
    </row>
    <row r="291" spans="1:7" hidden="1">
      <c r="A291" t="str" cm="1">
        <f t="array" ref="A291:G291">IF(Master!$E293="x",Master!$K293:$Q293,"")</f>
        <v>The Chicago Housing Authority's Plan for Transformation: What Does the Research Show So Far?</v>
      </c>
      <c r="B291">
        <v>2010</v>
      </c>
      <c r="C291" t="str">
        <v>Chicago Housing Authority</v>
      </c>
      <c r="D291" t="str">
        <v>Chicago</v>
      </c>
      <c r="E291" t="str">
        <v>Chicago</v>
      </c>
      <c r="F291" t="str">
        <v>As the Chicago Housing Authority's "Plan for Transformation" reached its 10th anniversary, a substantial body of research has emerged to assess the city's major effort to redevelop its public housing stock and improve the lives of the public housing population. This report is not a formal evaluation of the Plan for Transformation itself, but is instead a review of more than eighty pieces of published literature about the Plan. It is intended to provide readers with a critical overview of the processes and the outcomes affecting families and neighborhoods impacted by the Plan.</v>
      </c>
      <c r="G291" t="str">
        <v>https://www.macfound.org/media/article_pdfs/VALEGRAVES_CHA_PFT_FINAL-REPORT.PDF</v>
      </c>
    </row>
    <row r="292" spans="1:7" hidden="1">
      <c r="A292" t="str" cm="1">
        <f t="array" ref="A292">IF(Master!$E294="x",Master!$K294:$Q294,"")</f>
        <v/>
      </c>
      <c r="B292"/>
    </row>
    <row r="293" spans="1:7">
      <c r="A293" t="str" cm="1">
        <f t="array" ref="A293">IF(Master!$E295="x",Master!$K295:$Q295,"")</f>
        <v/>
      </c>
    </row>
    <row r="294" spans="1:7" hidden="1">
      <c r="A294" t="str" cm="1">
        <f t="array" ref="A294">IF(Master!$E296="x",Master!$K296:$Q296,"")</f>
        <v/>
      </c>
      <c r="B294"/>
    </row>
    <row r="295" spans="1:7" hidden="1">
      <c r="A295" t="str" cm="1">
        <f t="array" ref="A295">IF(Master!$E297="x",Master!$K297:$Q297,"")</f>
        <v/>
      </c>
      <c r="B295"/>
    </row>
    <row r="296" spans="1:7" hidden="1">
      <c r="A296" t="str" cm="1">
        <f t="array" ref="A296">IF(Master!$E298="x",Master!$K298:$Q298,"")</f>
        <v/>
      </c>
      <c r="B296"/>
    </row>
    <row r="297" spans="1:7" hidden="1">
      <c r="A297" t="str" cm="1">
        <f t="array" ref="A297:G297">IF(Master!$E299="x",Master!$K299:$Q299,"")</f>
        <v>The Latino Neighborhoods Report: Issues and Prospects for Chicago</v>
      </c>
      <c r="B297">
        <v>2017</v>
      </c>
      <c r="C297" t="str">
        <v>UIC Great Cities Institute</v>
      </c>
      <c r="D297" t="str">
        <v>Chicago</v>
      </c>
      <c r="E297" t="str">
        <v>Chicago</v>
      </c>
      <c r="F297" t="str">
        <v>Chicago is a diverse city, with large populations of African-Americans, Latinos, Asians, and a range of other ethnic minorities.  This report provides demographic data on Latinos in Chicago. Latinos first came to Chicago in the 1880s as evidenced by the establishment of the Mexican Consulate in 1884. In 2016, there were 2,099,428 Latinos in the Chicagoland area with 803,476 in the City of Chicago (2016 American Community Survey). Despite their longevity in the region and their large numbers, we seem to know little about their increasing presence, various socio-economic indicators and their locations within Chicago.</v>
      </c>
      <c r="G297" t="str">
        <v>https://greatcities.uic.edu/wp-content/uploads/2017/10/Latino-Neighborhoods-Report-v2.3.pdf</v>
      </c>
    </row>
    <row r="298" spans="1:7" hidden="1">
      <c r="A298" t="str" cm="1">
        <f t="array" ref="A298">IF(Master!$E300="x",Master!$K300:$Q300,"")</f>
        <v/>
      </c>
      <c r="B298"/>
    </row>
    <row r="299" spans="1:7" hidden="1">
      <c r="A299" t="str" cm="1">
        <f t="array" ref="A299">IF(Master!$E301="x",Master!$K301:$Q301,"")</f>
        <v/>
      </c>
      <c r="B299"/>
    </row>
    <row r="300" spans="1:7">
      <c r="A300" t="str" cm="1">
        <f t="array" ref="A300">IF(Master!$E302="x",Master!$K302:$Q302,"")</f>
        <v/>
      </c>
    </row>
    <row r="301" spans="1:7" hidden="1">
      <c r="A301" t="str" cm="1">
        <f t="array" ref="A301:G301">IF(Master!$E303="x",Master!$K303:$Q303,"")</f>
        <v>The Pullman State Historic Site - A Technical Assistance Panel Report</v>
      </c>
      <c r="B301">
        <v>2011</v>
      </c>
      <c r="C301" t="str">
        <v>Urban Land Institute</v>
      </c>
      <c r="D301" t="str">
        <v>Pullman</v>
      </c>
      <c r="E301" t="str">
        <v>Pullman</v>
      </c>
      <c r="F301" t="str">
        <v>The Pullman TAP met October 17-18, 2011 to identify redevelopment ideas for the Pullman State Historic Site.  After careful deliberation and discussion with sponsors and community members and a thorough analysis of available information, the panel recommends a mixed-use, phased redevelopment as the most feasible option to re-energize the Pullman State Historic Site. Agreed to develop a comprehensive long-term management and use plan. And pursue public and private partnerships, as they are critical to successfully promote, operate, and foster redevelopment of the site.</v>
      </c>
      <c r="G301" t="str">
        <v>http://www.cct.org/wp-content/uploads/2015/05/4PullmanStateHistoricSiteTechnicalAssistancePlan2011.pdf</v>
      </c>
    </row>
    <row r="302" spans="1:7" hidden="1">
      <c r="A302" t="str" cm="1">
        <f t="array" ref="A302">IF(Master!$E304="x",Master!$K304:$Q304,"")</f>
        <v/>
      </c>
      <c r="B302"/>
    </row>
    <row r="303" spans="1:7" hidden="1">
      <c r="A303" t="str" cm="1">
        <f t="array" ref="A303">IF(Master!$E305="x",Master!$K305:$Q305,"")</f>
        <v/>
      </c>
      <c r="B303"/>
    </row>
    <row r="304" spans="1:7">
      <c r="A304" t="str" cm="1">
        <f t="array" ref="A304">IF(Master!$E306="x",Master!$K306:$Q306,"")</f>
        <v/>
      </c>
    </row>
    <row r="305" spans="1:7" hidden="1">
      <c r="A305" t="str" cm="1">
        <f t="array" ref="A305">IF(Master!$E307="x",Master!$K307:$Q307,"")</f>
        <v/>
      </c>
      <c r="B305"/>
    </row>
    <row r="306" spans="1:7" hidden="1">
      <c r="A306" t="str" cm="1">
        <f t="array" ref="A306">IF(Master!$E308="x",Master!$K308:$Q308,"")</f>
        <v/>
      </c>
      <c r="B306"/>
    </row>
    <row r="307" spans="1:7">
      <c r="A307" t="str" cm="1">
        <f t="array" ref="A307:G307">IF(Master!$E309="x",Master!$K309:$Q309,"")</f>
        <v>UIC Master Plan Update: 2018 Implementation Plan</v>
      </c>
      <c r="B307" s="2">
        <v>2018</v>
      </c>
      <c r="C307" t="str">
        <v>UIC</v>
      </c>
      <c r="D307" t="str">
        <v>Near West Side</v>
      </c>
      <c r="E307" t="str">
        <v>UIC</v>
      </c>
      <c r="F307" t="str">
        <v>Approved by the University of Illinois Board of Trustees in November of 2018, the UIC Master Plan Update: 2018 Implementation Plan is a bold vision for changing the physical infrastructure of the UIC campus in a way that will enable the continued trajectory of UIC’s people and programs. The 2018 Implementation Plan is an update to the 2010 UIC Campus Master Plan, providing data-driven and inspirational recommendations for the physical development of UIC’s campus over the next ten years. The 2010 Plan was a developed as a long-term, comprehensive framework that provided recommendations for buildings, grounds, transportation and identity over a 50-year planning horizon. Building upon the 2010 Plan as a foundation, the 2018 Implementation Plan also implements the University’s Strategic Priorities, which were developed in 2016 as a way for the University build on its strengths and mission.</v>
      </c>
      <c r="G307" t="str">
        <v>https://cppm.uic.edu/planning/2018-implementation-plan/</v>
      </c>
    </row>
    <row r="308" spans="1:7" hidden="1">
      <c r="A308" t="str" cm="1">
        <f t="array" ref="A308">IF(Master!$E310="x",Master!$K310:$Q310,"")</f>
        <v/>
      </c>
      <c r="B308"/>
    </row>
    <row r="309" spans="1:7" hidden="1">
      <c r="A309" t="str" cm="1">
        <f t="array" ref="A309">IF(Master!$E311="x",Master!$K311:$Q311,"")</f>
        <v/>
      </c>
      <c r="B309"/>
    </row>
    <row r="310" spans="1:7" hidden="1">
      <c r="A310" t="str" cm="1">
        <f t="array" ref="A310">IF(Master!$E312="x",Master!$K312:$Q312,"")</f>
        <v/>
      </c>
      <c r="B310"/>
    </row>
    <row r="311" spans="1:7" hidden="1">
      <c r="A311" t="str" cm="1">
        <f t="array" ref="A311">IF(Master!$E313="x",Master!$K313:$Q313,"")</f>
        <v/>
      </c>
      <c r="B311"/>
    </row>
    <row r="312" spans="1:7">
      <c r="A312" t="str" cm="1">
        <f t="array" ref="A312">IF(Master!$E314="x",Master!$K314:$Q314,"")</f>
        <v/>
      </c>
    </row>
    <row r="313" spans="1:7" hidden="1">
      <c r="A313" t="str" cm="1">
        <f t="array" ref="A313">IF(Master!$E315="x",Master!$K315:$Q315,"")</f>
        <v/>
      </c>
      <c r="B313"/>
    </row>
    <row r="314" spans="1:7" hidden="1">
      <c r="A314" t="str" cm="1">
        <f t="array" ref="A314">IF(Master!$E316="x",Master!$K316:$Q316,"")</f>
        <v/>
      </c>
      <c r="B314"/>
    </row>
    <row r="315" spans="1:7" hidden="1">
      <c r="A315" t="str" cm="1">
        <f t="array" ref="A315">IF(Master!$E317="x",Master!$K317:$Q317,"")</f>
        <v/>
      </c>
      <c r="B315"/>
    </row>
    <row r="316" spans="1:7">
      <c r="A316" t="str" cm="1">
        <f t="array" ref="A316">IF(Master!$E318="x",Master!$K318:$Q318,"")</f>
        <v/>
      </c>
    </row>
    <row r="317" spans="1:7">
      <c r="A317" t="str" cm="1">
        <f t="array" ref="A317">IF(Master!$E319="x",Master!$K319:$Q319,"")</f>
        <v/>
      </c>
    </row>
    <row r="318" spans="1:7" hidden="1">
      <c r="A318" t="str" cm="1">
        <f t="array" ref="A318:G318">IF(Master!$E320="x",Master!$K320:$Q320,"")</f>
        <v>Washington Park: Historic, Vibrant, Proud and Healthy - Quality of Life Plan</v>
      </c>
      <c r="B318">
        <v>2009</v>
      </c>
      <c r="C318" t="str">
        <v>LISC</v>
      </c>
      <c r="D318" t="str">
        <v>Washington Park</v>
      </c>
      <c r="E318" t="str">
        <v>Washington Park</v>
      </c>
      <c r="F318" t="str">
        <v>Our neighborhood of Washington Park is home to a beautiful 372-acre park, wide boulevards, vibrant churches and classic greystone and terracotta buildings. We are a historic South Side African-American community ripe for change and ready to make that change happen. Setting a new path In December 2007, the newly elected alderman, Willie B. Cochran, convened a quality-of-life planning process to begin shaping this new chapter in our history. We hammered out a vision and defined a new path that respects our history while responding to new opportunities. Now is a critical moment for Washington Park. Much more work is ahead, and it will take all of us – along with outside partners – to implement the 59 projects in this plan.</v>
      </c>
      <c r="G318" t="str">
        <v>http://www.cct.org/wp-content/uploads/2015/05/WashingtonParkHistoricVibrantProudandHealthy2005.pdf</v>
      </c>
    </row>
    <row r="319" spans="1:7" hidden="1">
      <c r="A319" t="str" cm="1">
        <f t="array" ref="A319">IF(Master!$E321="x",Master!$K321:$Q321,"")</f>
        <v/>
      </c>
      <c r="B319"/>
    </row>
    <row r="320" spans="1:7" hidden="1">
      <c r="A320" t="str" cm="1">
        <f t="array" ref="A320:G320">IF(Master!$E322="x",Master!$K322:$Q322,"")</f>
        <v>West Haven: Rising Like the Phoenix - Quality of Life Plan</v>
      </c>
      <c r="B320">
        <v>2007</v>
      </c>
      <c r="C320" t="str">
        <v>LISC</v>
      </c>
      <c r="D320" t="str">
        <v>West and Near West Side</v>
      </c>
      <c r="E320" t="str">
        <v>Near West Side</v>
      </c>
      <c r="F320" t="str">
        <v>Our 150-year-old community thrived for more than a century, with a lively central business district along Madison Street, an enviable supply of living wage jobs at the nearby Kinzie Industrial Corridor and elsewhere, and a solid, attractive housing stock with many greystones and apartment buildings. But that prosperity has been interrupted for the past few decades, in the wake of CHA demolition in the 1950’s and the riots and fires along commercial corridors in the late 60’s. West Haven first participated in LISC’s quality-of-life planning process during its pilot New Communities Initiative in 2001-02. That goal has become even more pertinent five years later, when many of the same people—along with a smattering of new folks—reconvened to update the previous plan. Old and new residents seemed to be on a collision course at the outset of our 2006 quality-of-life update. But, over a yearlong period, we not only produced this plan but hashed through our differences. Our divides had narrowed considerably—and our common ground had begun to form.</v>
      </c>
      <c r="G320" t="str">
        <v>http://www.cct.org/wp-content/uploads/2015/05/WestHavenRisingLikeThePhoenixPlan2007.pdf</v>
      </c>
    </row>
    <row r="321" spans="1:7" hidden="1">
      <c r="A321" t="str" cm="1">
        <f t="array" ref="A321:G321">IF(Master!$E323="x",Master!$K323:$Q323,"")</f>
        <v>West Loop Design Guidelines</v>
      </c>
      <c r="B321">
        <v>2017</v>
      </c>
      <c r="C321" t="str">
        <v>Chicago Department of Planning and Development</v>
      </c>
      <c r="D321" t="str">
        <v>Near West Side</v>
      </c>
      <c r="E321" t="str">
        <v>West Loop</v>
      </c>
      <c r="F321" t="str">
        <v>Adopted in 2017, the West Loop Design Guidelines add to previous planning efforts to ensure that the West Loop continues to build on the central area characteristics as an employment, transportation, cultural and residential center for the city.</v>
      </c>
      <c r="G321" t="str">
        <v>https://www.chicago.gov/content/dam/city/depts/dcd/temp/20171009_WestLoopDesignGuidelines_LowRes.pdf</v>
      </c>
    </row>
    <row r="322" spans="1:7" hidden="1">
      <c r="A322" t="str" cm="1">
        <f t="array" ref="A322">IF(Master!$E324="x",Master!$K324:$Q324,"")</f>
        <v/>
      </c>
      <c r="B322"/>
    </row>
    <row r="323" spans="1:7" hidden="1">
      <c r="A323" t="str" cm="1">
        <f t="array" ref="A323">IF(Master!$E325="x",Master!$K325:$Q325,"")</f>
        <v/>
      </c>
      <c r="B323"/>
    </row>
    <row r="324" spans="1:7" hidden="1">
      <c r="A324" t="str" cm="1">
        <f t="array" ref="A324:G324">IF(Master!$E326="x",Master!$K326:$Q326,"")</f>
        <v>Woodlawn 2025: Engagement &amp; Analysis Summary</v>
      </c>
      <c r="B324">
        <v>2017</v>
      </c>
      <c r="C324" t="str">
        <v>Network of Woodlawn</v>
      </c>
      <c r="D324" t="str">
        <v>Woodlawn</v>
      </c>
      <c r="E324" t="str">
        <v>Woodlawn</v>
      </c>
      <c r="F324">
        <v>0</v>
      </c>
      <c r="G324" t="str">
        <v>https://www.chicago.gov/city/en/depts/dcd/supp_info/woodlawn-community-development.html</v>
      </c>
    </row>
    <row r="325" spans="1:7">
      <c r="A325" t="str" cm="1">
        <f t="array" ref="A325">IF(Master!$E327="x",Master!$K327:$Q327,"")</f>
        <v/>
      </c>
    </row>
    <row r="326" spans="1:7">
      <c r="A326" t="str" cm="1">
        <f t="array" ref="A326">IF(Master!$E328="x",Master!$K328:$Q328,"")</f>
        <v/>
      </c>
    </row>
    <row r="327" spans="1:7" hidden="1">
      <c r="A327" t="str" cm="1">
        <f t="array" ref="A327">IF(Master!$E329="x",Master!$K329:$Q329,"")</f>
        <v/>
      </c>
      <c r="B327"/>
    </row>
    <row r="328" spans="1:7">
      <c r="A328" t="str" cm="1">
        <f t="array" ref="A328">IF(Master!$E330="x",Master!$K330:$Q330,"")</f>
        <v/>
      </c>
    </row>
    <row r="329" spans="1:7" hidden="1">
      <c r="A329" t="str" cm="1">
        <f t="array" ref="A329:G329">IF(Master!$E331="x",Master!$K331:$Q331,"")</f>
        <v>Woodlawn Neighborhood Master Plan</v>
      </c>
      <c r="B329">
        <v>2016</v>
      </c>
      <c r="C329" t="str">
        <v>Network of Woodlawn</v>
      </c>
      <c r="D329" t="str">
        <v>Woodlawn</v>
      </c>
      <c r="E329" t="str">
        <v>Woodlawn</v>
      </c>
      <c r="F329">
        <v>0</v>
      </c>
      <c r="G329" t="str">
        <v>https://www.chicago.gov/city/en/depts/dcd/supp_info/woodlawn-community-development.html</v>
      </c>
    </row>
    <row r="330" spans="1:7" hidden="1">
      <c r="A330" t="str" cm="1">
        <f t="array" ref="A330">IF(Master!$E332="x",Master!$K332:$Q332,"")</f>
        <v/>
      </c>
      <c r="B330"/>
    </row>
    <row r="331" spans="1:7" hidden="1">
      <c r="A331" t="str" cm="1">
        <f t="array" ref="A331">IF(Master!$E333="x",Master!$K333:$Q333,"")</f>
        <v/>
      </c>
      <c r="B331"/>
    </row>
    <row r="332" spans="1:7" hidden="1">
      <c r="A332" t="str" cm="1">
        <f t="array" ref="A332:G332">IF(Master!$E334="x",Master!$K334:$Q334,"")</f>
        <v>Woodlawn: Rebuilding The Village - Quality Of Life Plan</v>
      </c>
      <c r="B332">
        <v>2005</v>
      </c>
      <c r="C332" t="str">
        <v>LISC</v>
      </c>
      <c r="D332" t="str">
        <v>Douglas</v>
      </c>
      <c r="E332" t="str">
        <v>Bronzveille/Woodlawn</v>
      </c>
      <c r="F332" t="str">
        <v>This plan provides a framework for pursuing eight major strategies that can make Woodlawn a growing and prosperous place—a neighborhood that many types of people will want to call home.</v>
      </c>
      <c r="G332" t="str">
        <v>http://www.cct.org/wp-content/uploads/2015/05/WoodlawnRebuildingtheVillage2005.pdf</v>
      </c>
    </row>
    <row r="333" spans="1:7" hidden="1">
      <c r="A333" t="str" cm="1">
        <f t="array" ref="A333">IF(Master!$E335="x",Master!$K335:$Q335,"")</f>
        <v/>
      </c>
      <c r="B333"/>
    </row>
    <row r="334" spans="1:7">
      <c r="A334" t="str" cm="1">
        <f t="array" ref="A334">IF(Master!$E336="x",Master!$K336:$Q336,"")</f>
        <v/>
      </c>
    </row>
    <row r="335" spans="1:7" hidden="1">
      <c r="A335" t="str" cm="1">
        <f t="array" ref="A335">IF(Master!$E337="x",Master!$K337:$Q337,"")</f>
        <v/>
      </c>
      <c r="B335"/>
    </row>
    <row r="336" spans="1:7" hidden="1">
      <c r="A336" t="str" cm="1">
        <f t="array" ref="A336">IF(Master!$E338="x",Master!$K338:$Q338,"")</f>
        <v/>
      </c>
      <c r="B336"/>
    </row>
    <row r="337" spans="1:2" hidden="1">
      <c r="A337" t="str" cm="1">
        <f t="array" ref="A337">IF(Master!$E339="x",Master!$K339:$Q339,"")</f>
        <v/>
      </c>
      <c r="B337"/>
    </row>
    <row r="338" spans="1:2" hidden="1">
      <c r="A338" t="str" cm="1">
        <f t="array" ref="A338">IF(Master!$E340="x",Master!$K340:$Q340,"")</f>
        <v/>
      </c>
      <c r="B338"/>
    </row>
    <row r="339" spans="1:2" hidden="1">
      <c r="A339" t="str" cm="1">
        <f t="array" ref="A339">IF(Master!$E341="x",Master!$K341:$Q341,"")</f>
        <v/>
      </c>
      <c r="B339"/>
    </row>
    <row r="340" spans="1:2" hidden="1">
      <c r="A340" t="str" cm="1">
        <f t="array" ref="A340">IF(Master!$E342="x",Master!$K342:$Q342,"")</f>
        <v/>
      </c>
      <c r="B340"/>
    </row>
    <row r="341" spans="1:2" hidden="1">
      <c r="A341" t="str" cm="1">
        <f t="array" ref="A341">IF(Master!$E343="x",Master!$K343:$Q343,"")</f>
        <v/>
      </c>
      <c r="B341"/>
    </row>
    <row r="342" spans="1:2" hidden="1">
      <c r="A342" t="str" cm="1">
        <f t="array" ref="A342">IF(Master!$E344="x",Master!$K344:$Q344,"")</f>
        <v/>
      </c>
      <c r="B342"/>
    </row>
    <row r="343" spans="1:2" hidden="1">
      <c r="A343" t="str" cm="1">
        <f t="array" ref="A343">IF(Master!$E345="x",Master!$K345:$Q345,"")</f>
        <v/>
      </c>
      <c r="B343"/>
    </row>
    <row r="344" spans="1:2" hidden="1">
      <c r="A344" t="str" cm="1">
        <f t="array" ref="A344">IF(Master!$E346="x",Master!$K346:$Q346,"")</f>
        <v/>
      </c>
      <c r="B344"/>
    </row>
    <row r="345" spans="1:2" hidden="1">
      <c r="A345" t="str" cm="1">
        <f t="array" ref="A345">IF(Master!$E347="x",Master!$K347:$Q347,"")</f>
        <v/>
      </c>
      <c r="B345"/>
    </row>
    <row r="346" spans="1:2" hidden="1">
      <c r="A346" t="str" cm="1">
        <f t="array" ref="A346">IF(Master!$E348="x",Master!$K348:$Q348,"")</f>
        <v/>
      </c>
      <c r="B346"/>
    </row>
    <row r="347" spans="1:2" hidden="1">
      <c r="A347" t="str" cm="1">
        <f t="array" ref="A347">IF(Master!$E349="x",Master!$K349:$Q349,"")</f>
        <v/>
      </c>
      <c r="B347"/>
    </row>
    <row r="348" spans="1:2" hidden="1">
      <c r="A348" t="str" cm="1">
        <f t="array" ref="A348">IF(Master!$E350="x",Master!$K350:$Q350,"")</f>
        <v/>
      </c>
      <c r="B348"/>
    </row>
    <row r="349" spans="1:2" hidden="1">
      <c r="A349" t="str" cm="1">
        <f t="array" ref="A349">IF(Master!$E351="x",Master!$K351:$Q351,"")</f>
        <v/>
      </c>
      <c r="B349"/>
    </row>
    <row r="350" spans="1:2" hidden="1">
      <c r="A350" t="str" cm="1">
        <f t="array" ref="A350">IF(Master!$E352="x",Master!$K352:$Q352,"")</f>
        <v/>
      </c>
      <c r="B350"/>
    </row>
    <row r="351" spans="1:2" hidden="1">
      <c r="A351" t="str" cm="1">
        <f t="array" ref="A351">IF(Master!$E353="x",Master!$K353:$Q353,"")</f>
        <v/>
      </c>
      <c r="B351"/>
    </row>
    <row r="352" spans="1:2" hidden="1">
      <c r="A352" t="str" cm="1">
        <f t="array" ref="A352">IF(Master!$E354="x",Master!$K354:$Q354,"")</f>
        <v/>
      </c>
      <c r="B352"/>
    </row>
    <row r="353" spans="1:2" hidden="1">
      <c r="A353" t="str" cm="1">
        <f t="array" ref="A353">IF(Master!$E355="x",Master!$K355:$Q355,"")</f>
        <v/>
      </c>
      <c r="B353"/>
    </row>
    <row r="354" spans="1:2" hidden="1">
      <c r="A354" t="str" cm="1">
        <f t="array" ref="A354">IF(Master!$E356="x",Master!$K356:$Q356,"")</f>
        <v/>
      </c>
      <c r="B354"/>
    </row>
    <row r="355" spans="1:2" hidden="1">
      <c r="A355" t="str" cm="1">
        <f t="array" ref="A355">IF(Master!$E357="x",Master!$K357:$Q357,"")</f>
        <v/>
      </c>
      <c r="B355"/>
    </row>
    <row r="356" spans="1:2" hidden="1">
      <c r="A356" t="str" cm="1">
        <f t="array" ref="A356">IF(Master!$E358="x",Master!$K358:$Q358,"")</f>
        <v/>
      </c>
      <c r="B356"/>
    </row>
    <row r="357" spans="1:2" hidden="1">
      <c r="A357" t="str" cm="1">
        <f t="array" ref="A357">IF(Master!$E359="x",Master!$K359:$Q359,"")</f>
        <v/>
      </c>
      <c r="B357"/>
    </row>
    <row r="358" spans="1:2" hidden="1">
      <c r="A358" t="str" cm="1">
        <f t="array" ref="A358">IF(Master!$E360="x",Master!$K360:$Q360,"")</f>
        <v/>
      </c>
      <c r="B358"/>
    </row>
    <row r="359" spans="1:2" hidden="1">
      <c r="A359" t="str" cm="1">
        <f t="array" ref="A359">IF(Master!$E361="x",Master!$K361:$Q361,"")</f>
        <v/>
      </c>
      <c r="B359"/>
    </row>
    <row r="360" spans="1:2" hidden="1">
      <c r="A360" t="str" cm="1">
        <f t="array" ref="A360">IF(Master!$E362="x",Master!$K362:$Q362,"")</f>
        <v/>
      </c>
      <c r="B360"/>
    </row>
    <row r="361" spans="1:2" hidden="1">
      <c r="A361" t="str" cm="1">
        <f t="array" ref="A361">IF(Master!$E363="x",Master!$K363:$Q363,"")</f>
        <v/>
      </c>
      <c r="B361"/>
    </row>
    <row r="362" spans="1:2" hidden="1">
      <c r="A362" t="str" cm="1">
        <f t="array" ref="A362">IF(Master!$E364="x",Master!$K364:$Q364,"")</f>
        <v/>
      </c>
      <c r="B362"/>
    </row>
    <row r="363" spans="1:2" hidden="1">
      <c r="A363" t="str" cm="1">
        <f t="array" ref="A363">IF(Master!$E365="x",Master!$K365:$Q365,"")</f>
        <v/>
      </c>
      <c r="B363"/>
    </row>
    <row r="364" spans="1:2" hidden="1">
      <c r="A364" t="str" cm="1">
        <f t="array" ref="A364">IF(Master!$E366="x",Master!$K366:$Q366,"")</f>
        <v/>
      </c>
      <c r="B364"/>
    </row>
    <row r="365" spans="1:2" hidden="1">
      <c r="A365" t="str" cm="1">
        <f t="array" ref="A365">IF(Master!$E367="x",Master!$K367:$Q367,"")</f>
        <v/>
      </c>
      <c r="B365"/>
    </row>
    <row r="366" spans="1:2" hidden="1">
      <c r="A366" t="str" cm="1">
        <f t="array" ref="A366">IF(Master!$E368="x",Master!$K368:$Q368,"")</f>
        <v/>
      </c>
      <c r="B366"/>
    </row>
    <row r="367" spans="1:2" hidden="1">
      <c r="A367" t="str" cm="1">
        <f t="array" ref="A367">IF(Master!$E369="x",Master!$K369:$Q369,"")</f>
        <v/>
      </c>
      <c r="B367"/>
    </row>
    <row r="368" spans="1:2" hidden="1">
      <c r="A368" t="str" cm="1">
        <f t="array" ref="A368">IF(Master!$E370="x",Master!$K370:$Q370,"")</f>
        <v/>
      </c>
      <c r="B368"/>
    </row>
    <row r="369" spans="1:2" hidden="1">
      <c r="A369" t="str" cm="1">
        <f t="array" ref="A369">IF(Master!$E371="x",Master!$K371:$Q371,"")</f>
        <v/>
      </c>
      <c r="B369"/>
    </row>
    <row r="370" spans="1:2" hidden="1">
      <c r="A370" t="str" cm="1">
        <f t="array" ref="A370">IF(Master!$E372="x",Master!$K372:$Q372,"")</f>
        <v/>
      </c>
      <c r="B370"/>
    </row>
    <row r="371" spans="1:2" hidden="1">
      <c r="A371" t="str" cm="1">
        <f t="array" ref="A371">IF(Master!$E373="x",Master!$K373:$Q373,"")</f>
        <v/>
      </c>
      <c r="B371"/>
    </row>
    <row r="372" spans="1:2" hidden="1">
      <c r="A372" t="str" cm="1">
        <f t="array" ref="A372">IF(Master!$E374="x",Master!$K374:$Q374,"")</f>
        <v/>
      </c>
      <c r="B372"/>
    </row>
    <row r="373" spans="1:2" hidden="1">
      <c r="A373" t="str" cm="1">
        <f t="array" ref="A373">IF(Master!$E375="x",Master!$K375:$Q375,"")</f>
        <v/>
      </c>
      <c r="B373"/>
    </row>
    <row r="374" spans="1:2" hidden="1">
      <c r="A374" t="str" cm="1">
        <f t="array" ref="A374">IF(Master!$E376="x",Master!$K376:$Q376,"")</f>
        <v/>
      </c>
      <c r="B374"/>
    </row>
    <row r="375" spans="1:2" hidden="1">
      <c r="A375" t="str" cm="1">
        <f t="array" ref="A375">IF(Master!$E377="x",Master!$K377:$Q377,"")</f>
        <v/>
      </c>
      <c r="B375"/>
    </row>
    <row r="376" spans="1:2" hidden="1">
      <c r="A376" t="str" cm="1">
        <f t="array" ref="A376">IF(Master!$E378="x",Master!$K378:$Q378,"")</f>
        <v/>
      </c>
      <c r="B376"/>
    </row>
    <row r="377" spans="1:2" hidden="1">
      <c r="A377" t="str" cm="1">
        <f t="array" ref="A377">IF(Master!$E379="x",Master!$K379:$Q379,"")</f>
        <v/>
      </c>
      <c r="B377"/>
    </row>
    <row r="378" spans="1:2" hidden="1">
      <c r="A378" t="str" cm="1">
        <f t="array" ref="A378">IF(Master!$E380="x",Master!$K380:$Q380,"")</f>
        <v/>
      </c>
      <c r="B378"/>
    </row>
    <row r="379" spans="1:2" hidden="1">
      <c r="A379" t="str" cm="1">
        <f t="array" ref="A379">IF(Master!$E381="x",Master!$K381:$Q381,"")</f>
        <v/>
      </c>
      <c r="B379"/>
    </row>
    <row r="380" spans="1:2" hidden="1">
      <c r="A380" t="str" cm="1">
        <f t="array" ref="A380">IF(Master!$E382="x",Master!$K382:$Q382,"")</f>
        <v/>
      </c>
      <c r="B380"/>
    </row>
    <row r="381" spans="1:2" hidden="1">
      <c r="A381" t="str" cm="1">
        <f t="array" ref="A381">IF(Master!$E383="x",Master!$K383:$Q383,"")</f>
        <v/>
      </c>
      <c r="B381"/>
    </row>
    <row r="382" spans="1:2" hidden="1">
      <c r="A382" t="str" cm="1">
        <f t="array" ref="A382">IF(Master!$E384="x",Master!$K384:$Q384,"")</f>
        <v/>
      </c>
      <c r="B382"/>
    </row>
    <row r="383" spans="1:2" hidden="1">
      <c r="A383" t="str" cm="1">
        <f t="array" ref="A383">IF(Master!$E385="x",Master!$K385:$Q385,"")</f>
        <v/>
      </c>
      <c r="B383"/>
    </row>
    <row r="384" spans="1:2" hidden="1">
      <c r="A384" t="str" cm="1">
        <f t="array" ref="A384">IF(Master!$E386="x",Master!$K386:$Q386,"")</f>
        <v/>
      </c>
      <c r="B384"/>
    </row>
    <row r="385" spans="1:2" hidden="1">
      <c r="A385" t="str" cm="1">
        <f t="array" ref="A385">IF(Master!$E387="x",Master!$K387:$Q387,"")</f>
        <v/>
      </c>
      <c r="B385"/>
    </row>
    <row r="386" spans="1:2" hidden="1">
      <c r="A386" t="str" cm="1">
        <f t="array" ref="A386">IF(Master!$E388="x",Master!$K388:$Q388,"")</f>
        <v/>
      </c>
      <c r="B386"/>
    </row>
    <row r="387" spans="1:2" hidden="1">
      <c r="A387" t="str" cm="1">
        <f t="array" ref="A387">IF(Master!$E389="x",Master!$K389:$Q389,"")</f>
        <v/>
      </c>
      <c r="B387"/>
    </row>
    <row r="388" spans="1:2" hidden="1">
      <c r="A388" t="str" cm="1">
        <f t="array" ref="A388">IF(Master!$E390="x",Master!$K390:$Q390,"")</f>
        <v/>
      </c>
      <c r="B388"/>
    </row>
    <row r="389" spans="1:2" hidden="1">
      <c r="A389" t="str" cm="1">
        <f t="array" ref="A389">IF(Master!$E391="x",Master!$K391:$Q391,"")</f>
        <v/>
      </c>
      <c r="B389"/>
    </row>
    <row r="390" spans="1:2" hidden="1">
      <c r="A390" t="str" cm="1">
        <f t="array" ref="A390">IF(Master!$E392="x",Master!$K392:$Q392,"")</f>
        <v/>
      </c>
      <c r="B390"/>
    </row>
    <row r="391" spans="1:2" hidden="1">
      <c r="A391" t="str" cm="1">
        <f t="array" ref="A391">IF(Master!$E393="x",Master!$K393:$Q393,"")</f>
        <v/>
      </c>
      <c r="B391"/>
    </row>
    <row r="392" spans="1:2" hidden="1">
      <c r="A392" t="str" cm="1">
        <f t="array" ref="A392">IF(Master!$E394="x",Master!$K394:$Q394,"")</f>
        <v/>
      </c>
      <c r="B392"/>
    </row>
    <row r="393" spans="1:2" hidden="1">
      <c r="A393" t="str" cm="1">
        <f t="array" ref="A393">IF(Master!$E395="x",Master!$K395:$Q395,"")</f>
        <v/>
      </c>
      <c r="B393"/>
    </row>
    <row r="394" spans="1:2" hidden="1">
      <c r="A394" t="str" cm="1">
        <f t="array" ref="A394">IF(Master!$E396="x",Master!$K396:$Q396,"")</f>
        <v/>
      </c>
      <c r="B394"/>
    </row>
    <row r="395" spans="1:2" hidden="1">
      <c r="A395" t="str" cm="1">
        <f t="array" ref="A395">IF(Master!$E397="x",Master!$K397:$Q397,"")</f>
        <v/>
      </c>
      <c r="B395"/>
    </row>
    <row r="396" spans="1:2" hidden="1">
      <c r="A396" t="str" cm="1">
        <f t="array" ref="A396">IF(Master!$E398="x",Master!$K398:$Q398,"")</f>
        <v/>
      </c>
      <c r="B396"/>
    </row>
    <row r="397" spans="1:2" hidden="1">
      <c r="A397" t="str" cm="1">
        <f t="array" ref="A397">IF(Master!$E399="x",Master!$K399:$Q399,"")</f>
        <v/>
      </c>
      <c r="B397"/>
    </row>
    <row r="398" spans="1:2" hidden="1">
      <c r="A398" t="str" cm="1">
        <f t="array" ref="A398">IF(Master!$E400="x",Master!$K400:$Q400,"")</f>
        <v/>
      </c>
      <c r="B398"/>
    </row>
    <row r="399" spans="1:2" hidden="1">
      <c r="A399" t="str" cm="1">
        <f t="array" ref="A399">IF(Master!$E401="x",Master!$K401:$Q401,"")</f>
        <v/>
      </c>
      <c r="B399"/>
    </row>
    <row r="400" spans="1:2" hidden="1">
      <c r="A400" t="str" cm="1">
        <f t="array" ref="A400">IF(Master!$E402="x",Master!$K402:$Q402,"")</f>
        <v/>
      </c>
      <c r="B400"/>
    </row>
    <row r="401" spans="1:2" hidden="1">
      <c r="A401" t="str" cm="1">
        <f t="array" ref="A401">IF(Master!$E403="x",Master!$K403:$Q403,"")</f>
        <v/>
      </c>
      <c r="B401"/>
    </row>
    <row r="402" spans="1:2" hidden="1">
      <c r="A402" t="str" cm="1">
        <f t="array" ref="A402">IF(Master!$E404="x",Master!$K404:$Q404,"")</f>
        <v/>
      </c>
      <c r="B402"/>
    </row>
    <row r="403" spans="1:2" hidden="1">
      <c r="A403" t="str" cm="1">
        <f t="array" ref="A403">IF(Master!$E405="x",Master!$K405:$Q405,"")</f>
        <v/>
      </c>
      <c r="B403"/>
    </row>
    <row r="404" spans="1:2" hidden="1">
      <c r="A404" t="str" cm="1">
        <f t="array" ref="A404">IF(Master!$E406="x",Master!$K406:$Q406,"")</f>
        <v/>
      </c>
      <c r="B404"/>
    </row>
    <row r="405" spans="1:2" hidden="1">
      <c r="A405" t="str" cm="1">
        <f t="array" ref="A405">IF(Master!$E407="x",Master!$K407:$Q407,"")</f>
        <v/>
      </c>
      <c r="B405"/>
    </row>
    <row r="406" spans="1:2" hidden="1">
      <c r="A406" t="str" cm="1">
        <f t="array" ref="A406">IF(Master!$E408="x",Master!$K408:$Q408,"")</f>
        <v/>
      </c>
      <c r="B406"/>
    </row>
    <row r="407" spans="1:2" hidden="1">
      <c r="A407" t="str" cm="1">
        <f t="array" ref="A407">IF(Master!$E409="x",Master!$K409:$Q409,"")</f>
        <v/>
      </c>
      <c r="B407"/>
    </row>
    <row r="408" spans="1:2" hidden="1">
      <c r="A408" t="str" cm="1">
        <f t="array" ref="A408">IF(Master!$E410="x",Master!$K410:$Q410,"")</f>
        <v/>
      </c>
      <c r="B408"/>
    </row>
    <row r="409" spans="1:2" hidden="1">
      <c r="A409" t="str" cm="1">
        <f t="array" ref="A409">IF(Master!$E411="x",Master!$K411:$Q411,"")</f>
        <v/>
      </c>
      <c r="B409"/>
    </row>
    <row r="410" spans="1:2" hidden="1">
      <c r="A410" t="str" cm="1">
        <f t="array" ref="A410">IF(Master!$E412="x",Master!$K412:$Q412,"")</f>
        <v/>
      </c>
      <c r="B410"/>
    </row>
    <row r="411" spans="1:2" hidden="1">
      <c r="A411" t="str" cm="1">
        <f t="array" ref="A411">IF(Master!$E413="x",Master!$K413:$Q413,"")</f>
        <v/>
      </c>
      <c r="B411"/>
    </row>
    <row r="412" spans="1:2" hidden="1">
      <c r="A412" t="str" cm="1">
        <f t="array" ref="A412">IF(Master!$E414="x",Master!$K414:$Q414,"")</f>
        <v/>
      </c>
      <c r="B412"/>
    </row>
    <row r="413" spans="1:2" hidden="1">
      <c r="A413" t="str" cm="1">
        <f t="array" ref="A413">IF(Master!$E415="x",Master!$K415:$Q415,"")</f>
        <v/>
      </c>
      <c r="B413"/>
    </row>
    <row r="414" spans="1:2" hidden="1">
      <c r="A414" t="str" cm="1">
        <f t="array" ref="A414">IF(Master!$E416="x",Master!$K416:$Q416,"")</f>
        <v/>
      </c>
      <c r="B414"/>
    </row>
    <row r="415" spans="1:2" hidden="1">
      <c r="A415" t="str" cm="1">
        <f t="array" ref="A415">IF(Master!$E417="x",Master!$K417:$Q417,"")</f>
        <v/>
      </c>
      <c r="B415"/>
    </row>
    <row r="416" spans="1:2" hidden="1">
      <c r="A416" t="str" cm="1">
        <f t="array" ref="A416">IF(Master!$E418="x",Master!$K418:$Q418,"")</f>
        <v/>
      </c>
      <c r="B416"/>
    </row>
    <row r="417" spans="1:2" hidden="1">
      <c r="A417" t="str" cm="1">
        <f t="array" ref="A417">IF(Master!$E419="x",Master!$K419:$Q419,"")</f>
        <v/>
      </c>
      <c r="B417"/>
    </row>
    <row r="418" spans="1:2" hidden="1">
      <c r="A418" t="str" cm="1">
        <f t="array" ref="A418">IF(Master!$E420="x",Master!$K420:$Q420,"")</f>
        <v/>
      </c>
      <c r="B418"/>
    </row>
    <row r="419" spans="1:2" hidden="1">
      <c r="A419" t="str" cm="1">
        <f t="array" ref="A419">IF(Master!$E421="x",Master!$K421:$Q421,"")</f>
        <v/>
      </c>
      <c r="B419"/>
    </row>
    <row r="420" spans="1:2" hidden="1">
      <c r="A420" t="str" cm="1">
        <f t="array" ref="A420">IF(Master!$E422="x",Master!$K422:$Q422,"")</f>
        <v/>
      </c>
      <c r="B420"/>
    </row>
    <row r="421" spans="1:2" hidden="1">
      <c r="A421" t="str" cm="1">
        <f t="array" ref="A421">IF(Master!$E423="x",Master!$K423:$Q423,"")</f>
        <v/>
      </c>
      <c r="B421"/>
    </row>
    <row r="422" spans="1:2" hidden="1">
      <c r="A422" t="str" cm="1">
        <f t="array" ref="A422">IF(Master!$E424="x",Master!$K424:$Q424,"")</f>
        <v/>
      </c>
      <c r="B422"/>
    </row>
    <row r="423" spans="1:2" hidden="1">
      <c r="A423" t="str" cm="1">
        <f t="array" ref="A423">IF(Master!$E425="x",Master!$K425:$Q425,"")</f>
        <v/>
      </c>
      <c r="B423"/>
    </row>
    <row r="424" spans="1:2" hidden="1">
      <c r="A424" t="str" cm="1">
        <f t="array" ref="A424">IF(Master!$E426="x",Master!$K426:$Q426,"")</f>
        <v/>
      </c>
      <c r="B424"/>
    </row>
    <row r="425" spans="1:2" hidden="1">
      <c r="A425" t="str" cm="1">
        <f t="array" ref="A425">IF(Master!$E427="x",Master!$K427:$Q427,"")</f>
        <v/>
      </c>
      <c r="B425"/>
    </row>
    <row r="426" spans="1:2" hidden="1">
      <c r="A426" t="str" cm="1">
        <f t="array" ref="A426">IF(Master!$E428="x",Master!$K428:$Q428,"")</f>
        <v/>
      </c>
      <c r="B426"/>
    </row>
    <row r="427" spans="1:2" hidden="1">
      <c r="A427" t="str" cm="1">
        <f t="array" ref="A427">IF(Master!$E429="x",Master!$K429:$Q429,"")</f>
        <v/>
      </c>
      <c r="B427"/>
    </row>
    <row r="428" spans="1:2" hidden="1">
      <c r="A428" t="str" cm="1">
        <f t="array" ref="A428">IF(Master!$E430="x",Master!$K430:$Q430,"")</f>
        <v/>
      </c>
      <c r="B428"/>
    </row>
    <row r="429" spans="1:2" hidden="1">
      <c r="A429" t="str" cm="1">
        <f t="array" ref="A429">IF(Master!$E431="x",Master!$K431:$Q431,"")</f>
        <v/>
      </c>
      <c r="B429"/>
    </row>
    <row r="430" spans="1:2" hidden="1">
      <c r="A430" t="str" cm="1">
        <f t="array" ref="A430">IF(Master!$E432="x",Master!$K432:$Q432,"")</f>
        <v/>
      </c>
      <c r="B430"/>
    </row>
    <row r="431" spans="1:2" hidden="1">
      <c r="A431" t="str" cm="1">
        <f t="array" ref="A431">IF(Master!$E433="x",Master!$K433:$Q433,"")</f>
        <v/>
      </c>
      <c r="B431"/>
    </row>
    <row r="432" spans="1:2" hidden="1">
      <c r="A432" t="str" cm="1">
        <f t="array" ref="A432">IF(Master!$E434="x",Master!$K434:$Q434,"")</f>
        <v/>
      </c>
      <c r="B432"/>
    </row>
    <row r="433" spans="1:2" hidden="1">
      <c r="A433" t="str" cm="1">
        <f t="array" ref="A433">IF(Master!$E435="x",Master!$K435:$Q435,"")</f>
        <v/>
      </c>
      <c r="B433"/>
    </row>
    <row r="434" spans="1:2" hidden="1">
      <c r="A434" t="str" cm="1">
        <f t="array" ref="A434">IF(Master!$E436="x",Master!$K436:$Q436,"")</f>
        <v/>
      </c>
      <c r="B434"/>
    </row>
    <row r="435" spans="1:2" hidden="1">
      <c r="A435" t="str" cm="1">
        <f t="array" ref="A435">IF(Master!$E437="x",Master!$K437:$Q437,"")</f>
        <v/>
      </c>
      <c r="B435"/>
    </row>
    <row r="436" spans="1:2" hidden="1">
      <c r="A436" t="str" cm="1">
        <f t="array" ref="A436">IF(Master!$E438="x",Master!$K438:$Q438,"")</f>
        <v/>
      </c>
      <c r="B436"/>
    </row>
    <row r="437" spans="1:2" hidden="1">
      <c r="A437" t="str" cm="1">
        <f t="array" ref="A437">IF(Master!$E439="x",Master!$K439:$Q439,"")</f>
        <v/>
      </c>
      <c r="B437"/>
    </row>
    <row r="438" spans="1:2" hidden="1">
      <c r="A438" t="str" cm="1">
        <f t="array" ref="A438">IF(Master!$E440="x",Master!$K440:$Q440,"")</f>
        <v/>
      </c>
      <c r="B438"/>
    </row>
    <row r="439" spans="1:2" hidden="1">
      <c r="A439" t="str" cm="1">
        <f t="array" ref="A439">IF(Master!$E441="x",Master!$K441:$Q441,"")</f>
        <v/>
      </c>
      <c r="B439"/>
    </row>
    <row r="440" spans="1:2" hidden="1">
      <c r="A440" t="str" cm="1">
        <f t="array" ref="A440">IF(Master!$E442="x",Master!$K442:$Q442,"")</f>
        <v/>
      </c>
      <c r="B440"/>
    </row>
    <row r="441" spans="1:2" hidden="1">
      <c r="A441" t="str" cm="1">
        <f t="array" ref="A441">IF(Master!$E443="x",Master!$K443:$Q443,"")</f>
        <v/>
      </c>
      <c r="B441"/>
    </row>
    <row r="442" spans="1:2" hidden="1">
      <c r="A442" t="str" cm="1">
        <f t="array" ref="A442">IF(Master!$E444="x",Master!$K444:$Q444,"")</f>
        <v/>
      </c>
      <c r="B442"/>
    </row>
    <row r="443" spans="1:2" hidden="1">
      <c r="A443" t="str" cm="1">
        <f t="array" ref="A443">IF(Master!$E445="x",Master!$K445:$Q445,"")</f>
        <v/>
      </c>
      <c r="B443"/>
    </row>
    <row r="444" spans="1:2" hidden="1">
      <c r="A444" t="str" cm="1">
        <f t="array" ref="A444">IF(Master!$E446="x",Master!$K446:$Q446,"")</f>
        <v/>
      </c>
      <c r="B444"/>
    </row>
    <row r="445" spans="1:2" hidden="1">
      <c r="A445" t="str" cm="1">
        <f t="array" ref="A445">IF(Master!$E447="x",Master!$K447:$Q447,"")</f>
        <v/>
      </c>
      <c r="B445"/>
    </row>
    <row r="446" spans="1:2" hidden="1">
      <c r="A446" t="str" cm="1">
        <f t="array" ref="A446">IF(Master!$E448="x",Master!$K448:$Q448,"")</f>
        <v/>
      </c>
      <c r="B446"/>
    </row>
    <row r="447" spans="1:2" hidden="1">
      <c r="A447" t="str" cm="1">
        <f t="array" ref="A447">IF(Master!$E449="x",Master!$K449:$Q449,"")</f>
        <v/>
      </c>
      <c r="B447"/>
    </row>
    <row r="448" spans="1:2" hidden="1">
      <c r="A448" t="str" cm="1">
        <f t="array" ref="A448">IF(Master!$E450="x",Master!$K450:$Q450,"")</f>
        <v/>
      </c>
      <c r="B448"/>
    </row>
    <row r="449" spans="1:2" hidden="1">
      <c r="A449" t="str" cm="1">
        <f t="array" ref="A449">IF(Master!$E451="x",Master!$K451:$Q451,"")</f>
        <v/>
      </c>
      <c r="B449"/>
    </row>
    <row r="450" spans="1:2" hidden="1">
      <c r="A450" t="str" cm="1">
        <f t="array" ref="A450">IF(Master!$E452="x",Master!$K452:$Q452,"")</f>
        <v/>
      </c>
      <c r="B450"/>
    </row>
    <row r="451" spans="1:2" hidden="1">
      <c r="A451" t="str" cm="1">
        <f t="array" ref="A451">IF(Master!$E453="x",Master!$K453:$Q453,"")</f>
        <v/>
      </c>
      <c r="B451"/>
    </row>
    <row r="452" spans="1:2" hidden="1">
      <c r="A452" t="str" cm="1">
        <f t="array" ref="A452">IF(Master!$E454="x",Master!$K454:$Q454,"")</f>
        <v/>
      </c>
      <c r="B452"/>
    </row>
    <row r="453" spans="1:2" hidden="1">
      <c r="A453" t="str" cm="1">
        <f t="array" ref="A453">IF(Master!$E455="x",Master!$K455:$Q455,"")</f>
        <v/>
      </c>
      <c r="B453"/>
    </row>
    <row r="454" spans="1:2" hidden="1">
      <c r="A454" t="str" cm="1">
        <f t="array" ref="A454">IF(Master!$E456="x",Master!$K456:$Q456,"")</f>
        <v/>
      </c>
      <c r="B454"/>
    </row>
    <row r="455" spans="1:2" hidden="1">
      <c r="A455" t="str" cm="1">
        <f t="array" ref="A455">IF(Master!$E457="x",Master!$K457:$Q457,"")</f>
        <v/>
      </c>
      <c r="B455"/>
    </row>
    <row r="456" spans="1:2" hidden="1">
      <c r="A456" t="str" cm="1">
        <f t="array" ref="A456">IF(Master!$E458="x",Master!$K458:$Q458,"")</f>
        <v/>
      </c>
      <c r="B456"/>
    </row>
    <row r="457" spans="1:2" hidden="1">
      <c r="A457" t="str" cm="1">
        <f t="array" ref="A457">IF(Master!$E459="x",Master!$K459:$Q459,"")</f>
        <v/>
      </c>
      <c r="B457"/>
    </row>
    <row r="458" spans="1:2" hidden="1">
      <c r="A458" t="str" cm="1">
        <f t="array" ref="A458">IF(Master!$E460="x",Master!$K460:$Q460,"")</f>
        <v/>
      </c>
      <c r="B458"/>
    </row>
    <row r="459" spans="1:2" hidden="1">
      <c r="A459" t="str" cm="1">
        <f t="array" ref="A459">IF(Master!$E461="x",Master!$K461:$Q461,"")</f>
        <v/>
      </c>
      <c r="B459"/>
    </row>
    <row r="460" spans="1:2" hidden="1">
      <c r="A460" t="str" cm="1">
        <f t="array" ref="A460">IF(Master!$E462="x",Master!$K462:$Q462,"")</f>
        <v/>
      </c>
      <c r="B460"/>
    </row>
    <row r="461" spans="1:2" hidden="1">
      <c r="A461" t="str" cm="1">
        <f t="array" ref="A461">IF(Master!$E463="x",Master!$K463:$Q463,"")</f>
        <v/>
      </c>
      <c r="B461"/>
    </row>
    <row r="462" spans="1:2" hidden="1">
      <c r="A462" t="str" cm="1">
        <f t="array" ref="A462">IF(Master!$E464="x",Master!$K464:$Q464,"")</f>
        <v/>
      </c>
      <c r="B462"/>
    </row>
    <row r="463" spans="1:2" hidden="1">
      <c r="A463" t="str" cm="1">
        <f t="array" ref="A463">IF(Master!$E465="x",Master!$K465:$Q465,"")</f>
        <v/>
      </c>
      <c r="B463"/>
    </row>
    <row r="464" spans="1:2" hidden="1">
      <c r="A464" t="str" cm="1">
        <f t="array" ref="A464">IF(Master!$E466="x",Master!$K466:$Q466,"")</f>
        <v/>
      </c>
      <c r="B464"/>
    </row>
    <row r="465" spans="1:2" hidden="1">
      <c r="A465" t="str" cm="1">
        <f t="array" ref="A465">IF(Master!$E467="x",Master!$K467:$Q467,"")</f>
        <v/>
      </c>
      <c r="B465"/>
    </row>
    <row r="466" spans="1:2" hidden="1">
      <c r="A466" t="str" cm="1">
        <f t="array" ref="A466">IF(Master!$E468="x",Master!$K468:$Q468,"")</f>
        <v/>
      </c>
      <c r="B466"/>
    </row>
    <row r="467" spans="1:2" hidden="1">
      <c r="A467" t="str" cm="1">
        <f t="array" ref="A467">IF(Master!$E469="x",Master!$K469:$Q469,"")</f>
        <v/>
      </c>
      <c r="B467"/>
    </row>
    <row r="468" spans="1:2" hidden="1">
      <c r="A468" t="str" cm="1">
        <f t="array" ref="A468">IF(Master!$E470="x",Master!$K470:$Q470,"")</f>
        <v/>
      </c>
      <c r="B468"/>
    </row>
    <row r="469" spans="1:2" hidden="1">
      <c r="A469" t="str" cm="1">
        <f t="array" ref="A469">IF(Master!$E471="x",Master!$K471:$Q471,"")</f>
        <v/>
      </c>
      <c r="B469"/>
    </row>
    <row r="470" spans="1:2" hidden="1">
      <c r="A470" t="str" cm="1">
        <f t="array" ref="A470">IF(Master!$E472="x",Master!$K472:$Q472,"")</f>
        <v/>
      </c>
      <c r="B470"/>
    </row>
    <row r="471" spans="1:2" hidden="1">
      <c r="A471" t="str" cm="1">
        <f t="array" ref="A471">IF(Master!$E473="x",Master!$K473:$Q473,"")</f>
        <v/>
      </c>
      <c r="B471"/>
    </row>
    <row r="472" spans="1:2" hidden="1">
      <c r="A472" t="str" cm="1">
        <f t="array" ref="A472">IF(Master!$E474="x",Master!$K474:$Q474,"")</f>
        <v/>
      </c>
      <c r="B472"/>
    </row>
    <row r="473" spans="1:2" hidden="1">
      <c r="A473" t="str" cm="1">
        <f t="array" ref="A473">IF(Master!$E475="x",Master!$K475:$Q475,"")</f>
        <v/>
      </c>
      <c r="B473"/>
    </row>
    <row r="474" spans="1:2" hidden="1">
      <c r="A474" t="str" cm="1">
        <f t="array" ref="A474">IF(Master!$E476="x",Master!$K476:$Q476,"")</f>
        <v/>
      </c>
      <c r="B474"/>
    </row>
    <row r="475" spans="1:2" hidden="1">
      <c r="A475" t="str" cm="1">
        <f t="array" ref="A475">IF(Master!$E477="x",Master!$K477:$Q477,"")</f>
        <v/>
      </c>
      <c r="B475"/>
    </row>
    <row r="476" spans="1:2" hidden="1">
      <c r="A476" t="str" cm="1">
        <f t="array" ref="A476">IF(Master!$E478="x",Master!$K478:$Q478,"")</f>
        <v/>
      </c>
      <c r="B476"/>
    </row>
    <row r="477" spans="1:2" hidden="1">
      <c r="A477" t="str" cm="1">
        <f t="array" ref="A477">IF(Master!$E479="x",Master!$K479:$Q479,"")</f>
        <v/>
      </c>
      <c r="B477"/>
    </row>
    <row r="478" spans="1:2" hidden="1">
      <c r="A478" t="str" cm="1">
        <f t="array" ref="A478">IF(Master!$E480="x",Master!$K480:$Q480,"")</f>
        <v/>
      </c>
      <c r="B478"/>
    </row>
    <row r="479" spans="1:2" hidden="1">
      <c r="A479" t="str" cm="1">
        <f t="array" ref="A479">IF(Master!$E481="x",Master!$K481:$Q481,"")</f>
        <v/>
      </c>
      <c r="B479"/>
    </row>
    <row r="480" spans="1:2" hidden="1">
      <c r="A480" t="str" cm="1">
        <f t="array" ref="A480">IF(Master!$E482="x",Master!$K482:$Q482,"")</f>
        <v/>
      </c>
      <c r="B480"/>
    </row>
    <row r="481" spans="1:2" hidden="1">
      <c r="A481" t="str" cm="1">
        <f t="array" ref="A481">IF(Master!$E483="x",Master!$K483:$Q483,"")</f>
        <v/>
      </c>
      <c r="B481"/>
    </row>
    <row r="482" spans="1:2" hidden="1">
      <c r="A482" t="str" cm="1">
        <f t="array" ref="A482">IF(Master!$E484="x",Master!$K484:$Q484,"")</f>
        <v/>
      </c>
      <c r="B482"/>
    </row>
    <row r="483" spans="1:2" hidden="1">
      <c r="A483" t="str" cm="1">
        <f t="array" ref="A483">IF(Master!$E485="x",Master!$K485:$Q485,"")</f>
        <v/>
      </c>
      <c r="B483"/>
    </row>
    <row r="484" spans="1:2" hidden="1">
      <c r="A484" t="str" cm="1">
        <f t="array" ref="A484">IF(Master!$E486="x",Master!$K486:$Q486,"")</f>
        <v/>
      </c>
      <c r="B484"/>
    </row>
    <row r="485" spans="1:2" hidden="1">
      <c r="A485" t="str" cm="1">
        <f t="array" ref="A485">IF(Master!$E487="x",Master!$K487:$Q487,"")</f>
        <v/>
      </c>
      <c r="B485"/>
    </row>
    <row r="486" spans="1:2" hidden="1">
      <c r="A486" t="str" cm="1">
        <f t="array" ref="A486">IF(Master!$E488="x",Master!$K488:$Q488,"")</f>
        <v/>
      </c>
      <c r="B486"/>
    </row>
    <row r="487" spans="1:2" hidden="1">
      <c r="A487" t="str" cm="1">
        <f t="array" ref="A487">IF(Master!$E489="x",Master!$K489:$Q489,"")</f>
        <v/>
      </c>
      <c r="B487"/>
    </row>
    <row r="488" spans="1:2" hidden="1">
      <c r="A488" t="str" cm="1">
        <f t="array" ref="A488">IF(Master!$E490="x",Master!$K490:$Q490,"")</f>
        <v/>
      </c>
      <c r="B488"/>
    </row>
    <row r="489" spans="1:2" hidden="1">
      <c r="A489" t="str" cm="1">
        <f t="array" ref="A489">IF(Master!$E491="x",Master!$K491:$Q491,"")</f>
        <v/>
      </c>
      <c r="B489"/>
    </row>
    <row r="490" spans="1:2" hidden="1">
      <c r="A490" t="str" cm="1">
        <f t="array" ref="A490">IF(Master!$E492="x",Master!$K492:$Q492,"")</f>
        <v/>
      </c>
      <c r="B490"/>
    </row>
    <row r="491" spans="1:2" hidden="1">
      <c r="A491" t="str" cm="1">
        <f t="array" ref="A491">IF(Master!$E493="x",Master!$K493:$Q493,"")</f>
        <v/>
      </c>
      <c r="B491"/>
    </row>
    <row r="492" spans="1:2" hidden="1">
      <c r="A492" t="str" cm="1">
        <f t="array" ref="A492">IF(Master!$E494="x",Master!$K494:$Q494,"")</f>
        <v/>
      </c>
      <c r="B492"/>
    </row>
  </sheetData>
  <autoFilter ref="A2:G492" xr:uid="{9A29C5B7-69FE-4102-9126-F15726EAD6E6}">
    <filterColumn colId="0">
      <customFilters>
        <customFilter operator="notEqual" val=" "/>
      </customFilters>
    </filterColumn>
  </autoFilter>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0F5E4-006A-4F65-95A4-8247FA9765B5}">
  <sheetPr filterMode="1">
    <tabColor rgb="FFFF9999"/>
  </sheetPr>
  <dimension ref="A1:G492"/>
  <sheetViews>
    <sheetView topLeftCell="A239" workbookViewId="0">
      <selection activeCell="B1" sqref="B1:B1048576"/>
    </sheetView>
  </sheetViews>
  <sheetFormatPr defaultRowHeight="15"/>
  <cols>
    <col min="1" max="1" width="113.140625" bestFit="1" customWidth="1"/>
    <col min="2" max="2" width="9.7109375" style="2" bestFit="1" customWidth="1"/>
    <col min="3" max="3" width="32.28515625" bestFit="1" customWidth="1"/>
    <col min="4" max="4" width="21.85546875" bestFit="1" customWidth="1"/>
    <col min="5" max="5" width="11" hidden="1" customWidth="1"/>
    <col min="6" max="6" width="11" customWidth="1"/>
    <col min="7" max="7" width="104.28515625" bestFit="1" customWidth="1"/>
  </cols>
  <sheetData>
    <row r="1" spans="1:7" s="41" customFormat="1" ht="23.25">
      <c r="A1" s="40" t="s">
        <v>7</v>
      </c>
      <c r="B1" s="58"/>
      <c r="C1" s="40"/>
      <c r="D1" s="40"/>
      <c r="E1" s="40"/>
      <c r="F1" s="40"/>
      <c r="G1" s="40"/>
    </row>
    <row r="2" spans="1:7" s="30" customFormat="1">
      <c r="A2" s="30" t="str">
        <f>Master!K1</f>
        <v>Report Title</v>
      </c>
      <c r="B2" s="35" t="str">
        <f>Master!L1</f>
        <v>Year</v>
      </c>
      <c r="C2" s="30" t="str">
        <f>Master!M1</f>
        <v>Author</v>
      </c>
      <c r="D2" s="30" t="str">
        <f>Master!N1</f>
        <v>Location</v>
      </c>
      <c r="E2" s="30" t="str">
        <f>Master!O1</f>
        <v>Old Locations</v>
      </c>
      <c r="F2" s="30" t="str">
        <f>Master!P1</f>
        <v>Summary</v>
      </c>
      <c r="G2" s="30" t="str">
        <f>Master!Q1</f>
        <v>Website1</v>
      </c>
    </row>
    <row r="3" spans="1:7" hidden="1">
      <c r="A3" t="str" cm="1">
        <f t="array" ref="A3">IF(Master!$F2="x",Master!$K2:$Q2,"")</f>
        <v/>
      </c>
      <c r="B3"/>
      <c r="G3" s="3"/>
    </row>
    <row r="4" spans="1:7" hidden="1">
      <c r="A4" t="str" cm="1">
        <f t="array" ref="A4:G4">IF(Master!$F3="x",Master!$K3:$Q3,"")</f>
        <v>46th Ward Master Plan</v>
      </c>
      <c r="B4">
        <v>2013</v>
      </c>
      <c r="C4" t="str">
        <v>46th ward</v>
      </c>
      <c r="D4" t="str">
        <v>Far North Side</v>
      </c>
      <c r="E4" t="str">
        <v>Far North</v>
      </c>
      <c r="F4" t="str">
        <v>Healthy urban communities are ones that address the shopping, entertainment, education, health care, transportation, and housing needs of its residents. Doing this takes a great deal of planning. It just doesn’t happen on its own, especially for a ward that is so diverse in population. A ward master plan helps to identify and address the complex needs of the community. For the 46th Ward, it means doing a thorough assessment of the community’s current resources. The strength of any urban community draws from utilizing the full resources of the neighborhood. This master plan will remain a living document that will adjust to the everchanging needs of the community. This is the second revision, and there will be more in the future.</v>
      </c>
      <c r="G4" s="3" t="str">
        <v>http://www.cct.org/wp-content/uploads/2015/05/46thWardMasterPlan2013.pdf</v>
      </c>
    </row>
    <row r="5" spans="1:7" hidden="1">
      <c r="A5" t="str" cm="1">
        <f t="array" ref="A5">IF(Master!$F4="x",Master!$K4:$Q4,"")</f>
        <v/>
      </c>
      <c r="B5"/>
      <c r="G5" s="3"/>
    </row>
    <row r="6" spans="1:7">
      <c r="A6" t="str" cm="1">
        <f t="array" ref="A6">IF(Master!$F5="x",Master!$K5:$Q5,"")</f>
        <v/>
      </c>
      <c r="G6" s="3"/>
    </row>
    <row r="7" spans="1:7">
      <c r="A7" t="str" cm="1">
        <f t="array" ref="A7">IF(Master!$F6="x",Master!$K6:$Q6,"")</f>
        <v/>
      </c>
      <c r="G7" s="3"/>
    </row>
    <row r="8" spans="1:7">
      <c r="A8" t="str" cm="1">
        <f t="array" ref="A8">IF(Master!$F7="x",Master!$K7:$Q7,"")</f>
        <v/>
      </c>
      <c r="G8" s="3"/>
    </row>
    <row r="9" spans="1:7">
      <c r="A9" t="str" cm="1">
        <f t="array" ref="A9:G9">IF(Master!$F8="x",Master!$K8:$Q8,"")</f>
        <v>Bloomingdale Trail (2012)</v>
      </c>
      <c r="B9" s="2">
        <v>2012</v>
      </c>
      <c r="C9" t="str">
        <v>Chicago Park District</v>
      </c>
      <c r="D9" t="str">
        <v>West Town</v>
      </c>
      <c r="E9" t="str">
        <v>Wicker Park</v>
      </c>
      <c r="F9" t="str">
        <v>The Plan explains how the Bloomingdale will reuse industrial infrastructure, enhance the urban environment as a space to socialize, contribute to public health by encouraging walking and bicycling, and connect communities.</v>
      </c>
      <c r="G9" s="3" t="str">
        <v>https://assets.chicagoparkdistrict.com/s3fs-public/documents/page/Bloomingdale_2012.pdf</v>
      </c>
    </row>
    <row r="10" spans="1:7">
      <c r="A10" t="str" cm="1">
        <f t="array" ref="A10">IF(Master!$F9="x",Master!$K9:$Q9,"")</f>
        <v/>
      </c>
      <c r="G10" s="3"/>
    </row>
    <row r="11" spans="1:7" hidden="1">
      <c r="A11" t="str" cm="1">
        <f t="array" ref="A11">IF(Master!$F10="x",Master!$K10:$Q10,"")</f>
        <v/>
      </c>
      <c r="B11"/>
      <c r="G11" s="3"/>
    </row>
    <row r="12" spans="1:7">
      <c r="A12" t="str" cm="1">
        <f t="array" ref="A12">IF(Master!$F11="x",Master!$K11:$Q11,"")</f>
        <v/>
      </c>
      <c r="G12" s="3"/>
    </row>
    <row r="13" spans="1:7">
      <c r="A13" t="str" cm="1">
        <f t="array" ref="A13">IF(Master!$F12="x",Master!$K12:$Q12,"")</f>
        <v/>
      </c>
      <c r="G13" s="3"/>
    </row>
    <row r="14" spans="1:7">
      <c r="A14" t="str" cm="1">
        <f t="array" ref="A14:G14">IF(Master!$F13="x",Master!$K13:$Q13,"")</f>
        <v>Calumet Open Space Reserve (2005)</v>
      </c>
      <c r="B14" s="2">
        <v>2005</v>
      </c>
      <c r="C14" t="str">
        <v>Chicago Park District</v>
      </c>
      <c r="D14" t="str">
        <v>South Deering</v>
      </c>
      <c r="E14" t="str">
        <v>Calumet</v>
      </c>
      <c r="F14" t="str">
        <v>The idea for the Calumet Open Space Reserve was born out of the Calumet Area Land Use Plan, a plan for sustainable development of the land around Lake Calumet on the southeast side of Chicago. In attempting to create a plan that promoted industrial redevelopment while protecting wetlands, the opportunity to create an enormous urban nature preserve emerged. As proposed by the Calumet Area Land Use Plan and as detailed in this document, approximately 4,000 acres of the Calumet area are slated to become part of the Calumet Open Space Reserve. The acquisition and management of the first round of properties for the Calumet Open Space Reserve is already being undertaken by a coalition of state and local agencies. Residents and workers in the Calumet area will benefit from daily interaction with nature, and all Chicago residents will be able to enjoy what will become the City’s largest nature reserve. Eventually it will be possible to bike from the Loop to the Reserve on protected trails. Together with the City’s Tax Increment Financing (TIF) District and Planned Manufacturing District (PMD) established in the Calumet area to sustain and develop industry, this plan for the Calumet Open Space Reserve will help bring a bright future to Chicago’s southeast side.</v>
      </c>
      <c r="G14" s="3" t="str">
        <v>https://assets.chicagoparkdistrict.com/s3fs-public/documents/page/CalumetOpenSpaceReservePlan_2005.pdf</v>
      </c>
    </row>
    <row r="15" spans="1:7" hidden="1">
      <c r="A15" t="str" cm="1">
        <f t="array" ref="A15">IF(Master!$F14="x",Master!$K14:$Q14,"")</f>
        <v/>
      </c>
      <c r="B15"/>
    </row>
    <row r="16" spans="1:7">
      <c r="A16" t="str" cm="1">
        <f t="array" ref="A16">IF(Master!$F15="x",Master!$K15:$Q15,"")</f>
        <v/>
      </c>
    </row>
    <row r="17" spans="1:7">
      <c r="A17" t="str" cm="1">
        <f t="array" ref="A17">IF(Master!$F16="x",Master!$K16:$Q16,"")</f>
        <v/>
      </c>
    </row>
    <row r="18" spans="1:7" hidden="1">
      <c r="A18" t="str" cm="1">
        <f t="array" ref="A18">IF(Master!$F17="x",Master!$K17:$Q17,"")</f>
        <v/>
      </c>
      <c r="B18"/>
    </row>
    <row r="19" spans="1:7" hidden="1">
      <c r="A19" t="str" cm="1">
        <f t="array" ref="A19:G19">IF(Master!$F18="x",Master!$K18:$Q18,"")</f>
        <v>Chicago Climate Action Plan</v>
      </c>
      <c r="B19">
        <v>2008</v>
      </c>
      <c r="C19" t="str">
        <v>City of Chicago</v>
      </c>
      <c r="D19" t="str">
        <v>Chicago</v>
      </c>
      <c r="E19" t="str">
        <v>Chicago</v>
      </c>
      <c r="F19" t="str">
        <v>The past 15 years have seen a tremendous growth in our understanding of climate change and the important role that cities can play in addressing it.  It was with that change in the Mayor Daley created a multi-stakeholder task force to produce a Chicago Climate Action Plan. The task force created a plan that: determines the challenges we face as our climate changes, describes sources of our greenhouse gas emissions, seat goals to reduce emissions and adapt to changes already affecting us, find ways to leverage our knowledge to improve our economy and quality of life, and outlines concrete achievable goals for all those who make Chicago their home.</v>
      </c>
      <c r="G19" t="str">
        <v>https://www.chicago.gov/content/dam/city/progs/env/CCAP/CCAP.pdf</v>
      </c>
    </row>
    <row r="20" spans="1:7">
      <c r="A20" t="str" cm="1">
        <f t="array" ref="A20:G20">IF(Master!$F19="x",Master!$K19:$Q19,"")</f>
        <v>Chicago Climate Action Plan Natural Environment Adaptation Working Group Guiding Document: Overview, Priorities, Accomplishments</v>
      </c>
      <c r="B20" s="2">
        <v>2011</v>
      </c>
      <c r="C20" t="str">
        <v>City of Chicago</v>
      </c>
      <c r="D20" t="str">
        <v>Chicago</v>
      </c>
      <c r="E20" t="str">
        <v>Chicago</v>
      </c>
      <c r="F20" t="str">
        <v>Like the Chicago Climate Action Plan (CCAP), this is designed to be a living document that is nimble and adaptive. We intend to update it over time to reflect new work, research and plans. This document provides an overview of the CCAP Natural Environment Adaptation Working Group and its goals and accomplishments. It is meant to guide the Working Group members, to inform and inspire other actors in the region, and to promote dialogue among all parties promoting adaption to current effects of and preparation for scientifically-based forecasted impacts of climate change.</v>
      </c>
      <c r="G20" t="str">
        <v>https://www.chicago.gov/content/dam/city/depts/doe/general/NaturalResourcesAndWaterConservation_PDFs/Adaptation/CCAPNaturalEnvironmentAdaptationGuidingDocument.pdf</v>
      </c>
    </row>
    <row r="21" spans="1:7">
      <c r="A21" t="str" cm="1">
        <f t="array" ref="A21:G21">IF(Master!$F20="x",Master!$K20:$Q20,"")</f>
        <v>Chicago Eat Local Live Healthy</v>
      </c>
      <c r="B21" s="2">
        <v>2007</v>
      </c>
      <c r="C21" t="str">
        <v>City of Chicago</v>
      </c>
      <c r="D21" t="str">
        <v>Chicago</v>
      </c>
      <c r="E21" t="str">
        <v>Chicago</v>
      </c>
      <c r="F21" t="str">
        <v>Chicago: Eat Local Live Healthy is a City of Chicago strategy to coordinate aspects of the local and regional food industry in ways that enhance public health and create food-related business opportunities. The strategy identifies food issues that, if restructured locally, could improve food quality, lower its cost and increase its availability for consumers. It also presents examples of public- and private-sector cooperation that could provide new employment and sustainable development opportunities. Eat Local Live Healthy evolved from several environmental and health initiatives involving area food growers, advocates, providers, processors, distributors and retailers. These initiatives coalesced in 2004 with the formation of a City of Chicago-sponsored working group that studied relationships within the entire food system.</v>
      </c>
      <c r="G21" t="str">
        <v>http://www.cct.org/wp-content/uploads/2015/05/13ChicagoEatLocalLiveHealthy2007.pdf</v>
      </c>
    </row>
    <row r="22" spans="1:7">
      <c r="A22" t="str" cm="1">
        <f t="array" ref="A22">IF(Master!$F21="x",Master!$K21:$Q21,"")</f>
        <v/>
      </c>
    </row>
    <row r="23" spans="1:7" hidden="1">
      <c r="A23" t="str" cm="1">
        <f t="array" ref="A23:G23">IF(Master!$F22="x",Master!$K22:$Q22,"")</f>
        <v>Chicago Forward</v>
      </c>
      <c r="B23">
        <v>2012</v>
      </c>
      <c r="C23" t="str">
        <v>Chicago Department of Transportation</v>
      </c>
      <c r="D23" t="str">
        <v>Chicago</v>
      </c>
      <c r="E23" t="str">
        <v>Chicago</v>
      </c>
      <c r="F23" t="str">
        <v>“Chicago Forward” is a roadmap toward achieving this vision through concrete, measurable steps in the realm of
transportation: better construction, great public spaces, safer streets, and support for neighborhood and global businesses.
I applaud the work of our Department of Transportation in putting forth this document as a concise digest for every
Chicagoan to follow as we advance towards our future.</v>
      </c>
      <c r="G23" t="str">
        <v>http://www.cct.org/wp-content/uploads/2015/05/9ChicagoForward2012.pdf</v>
      </c>
    </row>
    <row r="24" spans="1:7" hidden="1">
      <c r="A24" t="str" cm="1">
        <f t="array" ref="A24">IF(Master!$F23="x",Master!$K23:$Q23,"")</f>
        <v/>
      </c>
      <c r="B24"/>
    </row>
    <row r="25" spans="1:7" hidden="1">
      <c r="A25" t="str" cm="1">
        <f t="array" ref="A25">IF(Master!$F24="x",Master!$K24:$Q24,"")</f>
        <v/>
      </c>
      <c r="B25"/>
    </row>
    <row r="26" spans="1:7">
      <c r="A26" t="str" cm="1">
        <f t="array" ref="A26:G26">IF(Master!$F25="x",Master!$K25:$Q25,"")</f>
        <v>Chicago Park District Master Plan (2017)</v>
      </c>
      <c r="B26" s="2">
        <v>2017</v>
      </c>
      <c r="C26" t="str">
        <v>Chicago Park District</v>
      </c>
      <c r="D26" t="str">
        <v>Chicago</v>
      </c>
      <c r="E26" t="str">
        <v>Chicago</v>
      </c>
      <c r="F26" t="str">
        <v>This is the first official systematic Chicago Park District Master Plan. This Plan is an “overall” plan that includes the District’s past and present data and future endeavors. The Plan includes recommendations, the District’s Strategic Plan, the comprehensive 2016 Land Acquisition Plan, a brief history, community engagement efforts, budget, facility and programming data, park profiles and demographic information.</v>
      </c>
      <c r="G26" t="str">
        <v>https://www.dropbox.com/s/d6ovig34ozwp4ot/Master%20Plan%202017%20%288-8-17%29.pdf?dl=0</v>
      </c>
    </row>
    <row r="27" spans="1:7" hidden="1">
      <c r="A27" t="str" cm="1">
        <f t="array" ref="A27">IF(Master!$F26="x",Master!$K26:$Q26,"")</f>
        <v/>
      </c>
      <c r="B27"/>
    </row>
    <row r="28" spans="1:7" hidden="1">
      <c r="A28" t="str" cm="1">
        <f t="array" ref="A28:G28">IF(Master!$F27="x",Master!$K27:$Q27,"")</f>
        <v>Chicago Region Trees Initiative Master Plan 2050</v>
      </c>
      <c r="B28">
        <v>2019</v>
      </c>
      <c r="C28" t="str">
        <v>Many</v>
      </c>
      <c r="D28" t="str">
        <v>Chicago</v>
      </c>
      <c r="E28" t="str">
        <v>Chicago</v>
      </c>
      <c r="F28" t="str">
        <v>The Chicago region has many challenges, which include an expanding population and increased urban sprawl that create significant impacts on water and air quality, flooding, and loss of green space. Urban trees are critical infrastructure—just like roads, storm sewers, or water mains. Studies show that the size and health of the tree canopy directly relates to the benefits and services these trees provide and the ability of this canopy to offset impacts from urban living. There are approximately 200 Chicago Region Trees Initiative (CRTI) partner organizations across the seven county Chicago region. These partners have worked together on the CRTI Master Plan with the goal to improve the health and canopy of the Chicago region’s forest by 2050. The master plan was designed to coincide with and support stakeholder needs, goals, and strategies including those of the lead partner organizations of the Executive Advisory Council (EAC). There are four overarching goals, these goals are: • Inspire people to value trees • Increase the Chicago region’s tree canopy • Reduce threats to trees • Enhance oak ecosystems. There are four outcomes for each of the goals resulting in increased benefits provided and improved quality of life in the Chicago region: • Improved tree health • Improved urban forest policy • Increased funding for urban forestry • Integration of science. This plan recognizes that trees and the collective urban forest in the Chicago region provide critical benefits and services to the people who live here.</v>
      </c>
      <c r="G28" t="str">
        <v>http://chicagorti.org/sites/chicagorti/files/Supplemental%20Attachment%20A.%2018CRTI_Master%20Plan_FULL.pdf</v>
      </c>
    </row>
    <row r="29" spans="1:7">
      <c r="A29" t="str" cm="1">
        <f t="array" ref="A29">IF(Master!$F28="x",Master!$K28:$Q28,"")</f>
        <v/>
      </c>
    </row>
    <row r="30" spans="1:7" hidden="1">
      <c r="A30" t="str" cm="1">
        <f t="array" ref="A30">IF(Master!$F29="x",Master!$K29:$Q29,"")</f>
        <v/>
      </c>
      <c r="B30"/>
    </row>
    <row r="31" spans="1:7">
      <c r="A31" t="str" cm="1">
        <f t="array" ref="A31:G31">IF(Master!$F30="x",Master!$K30:$Q30,"")</f>
        <v>Chicago River Trail</v>
      </c>
      <c r="B31" s="2">
        <v>2018</v>
      </c>
      <c r="C31" t="str">
        <v>Active Transportation Alliance</v>
      </c>
      <c r="D31" t="str">
        <v>Chicago</v>
      </c>
      <c r="E31" t="str">
        <v>River</v>
      </c>
      <c r="F31" t="str">
        <v>The idea of a continuous Chicago River Trail is not a new one. At least as far back as Daniel Burnham’s 1909 Plan for Chicago, concepts for river front promenades and other public spaces have been a part of the public discourse.</v>
      </c>
      <c r="G31" t="str">
        <v>https://activetrans.org/sites/files/rivertrail.pdf</v>
      </c>
    </row>
    <row r="32" spans="1:7" hidden="1">
      <c r="A32" t="str" cm="1">
        <f t="array" ref="A32">IF(Master!$F31="x",Master!$K31:$Q31,"")</f>
        <v/>
      </c>
      <c r="B32"/>
    </row>
    <row r="33" spans="1:7" hidden="1">
      <c r="A33" t="str" cm="1">
        <f t="array" ref="A33">IF(Master!$F32="x",Master!$K32:$Q32,"")</f>
        <v/>
      </c>
      <c r="B33"/>
    </row>
    <row r="34" spans="1:7" hidden="1">
      <c r="A34" t="str" cm="1">
        <f t="array" ref="A34">IF(Master!$F33="x",Master!$K33:$Q33,"")</f>
        <v/>
      </c>
      <c r="B34"/>
    </row>
    <row r="35" spans="1:7" hidden="1">
      <c r="A35" t="str" cm="1">
        <f t="array" ref="A35">IF(Master!$F34="x",Master!$K34:$Q34,"")</f>
        <v/>
      </c>
      <c r="B35"/>
    </row>
    <row r="36" spans="1:7">
      <c r="A36" t="str" cm="1">
        <f t="array" ref="A36:G36">IF(Master!$F35="x",Master!$K35:$Q35,"")</f>
        <v>City Of Chicago Air Quality And Health Report</v>
      </c>
      <c r="B36" s="2">
        <v>2020</v>
      </c>
      <c r="C36" t="str">
        <v>Chicago Department of Public Health</v>
      </c>
      <c r="D36" t="str">
        <v>Chicago</v>
      </c>
      <c r="E36" t="str">
        <v>Chicago</v>
      </c>
      <c r="F36" t="str">
        <v>From the Chicago Climate Action Plan to Sustainable Chicago 2015, Chicago has been on a path to improve the quality of life for local residents, mitigate sources of pollution, and reduce the impacts of climate change. Central to these citywide efforts is recognizing that low-income communities and communities of color are disproportionately impacted by air pollution. This brief outlines how the Chicago Department of Public Health (CDPH) analyzed community-level data on air quality, health, and social factors to identify, for the first time, which neighborhoods must be prioritized for efforts to mitigate and reduce air pollution. This work builds on the City’s commitment to health and racial equity through Healthy Chicago 2.0 (and the upcoming Healthy Chicago 2025 plan), Resilient Chicago, and initiatives led by local environmental justice organizations. The findings will help inform City decision-making and proactive planning – but this analysis is only a starting point.</v>
      </c>
      <c r="G36" t="str">
        <v>https://www.chicago.gov/content/dam/city/depts/cdph/statistics_and_reports/Air_Quality_Health_doc_FINALv4.pdf</v>
      </c>
    </row>
    <row r="37" spans="1:7" hidden="1">
      <c r="A37" t="str" cm="1">
        <f t="array" ref="A37">IF(Master!$F36="x",Master!$K36:$Q36,"")</f>
        <v/>
      </c>
      <c r="B37"/>
    </row>
    <row r="38" spans="1:7">
      <c r="A38" t="str" cm="1">
        <f t="array" ref="A38">IF(Master!$F37="x",Master!$K37:$Q37,"")</f>
        <v/>
      </c>
    </row>
    <row r="39" spans="1:7" hidden="1">
      <c r="A39" t="str" cm="1">
        <f t="array" ref="A39">IF(Master!$F38="x",Master!$K38:$Q38,"")</f>
        <v/>
      </c>
      <c r="B39"/>
    </row>
    <row r="40" spans="1:7">
      <c r="A40" t="str" cm="1">
        <f t="array" ref="A40:G40">IF(Master!$F39="x",Master!$K39:$Q39,"")</f>
        <v>CMAP – Go To 2040</v>
      </c>
      <c r="B40" s="2">
        <v>2010</v>
      </c>
      <c r="C40" t="str">
        <v>CMAP</v>
      </c>
      <c r="D40" t="str">
        <v>Chicago</v>
      </c>
      <c r="E40" t="str">
        <v>Chicago</v>
      </c>
      <c r="F40" t="str">
        <v>GO TO 2040 is the comprehensive regional plan to help the seven counties and 284 communities plan together for sustainable prosperity through mid-century and beyond.</v>
      </c>
      <c r="G40" t="str">
        <v>https://www.cmap.illinois.gov/about/2040</v>
      </c>
    </row>
    <row r="41" spans="1:7">
      <c r="A41" t="str" cm="1">
        <f t="array" ref="A41:G41">IF(Master!$F40="x",Master!$K40:$Q40,"")</f>
        <v>CMAP – On To 2050</v>
      </c>
      <c r="B41" s="2">
        <v>2018</v>
      </c>
      <c r="C41" t="str">
        <v>CMAP</v>
      </c>
      <c r="D41" t="str">
        <v>Chicago</v>
      </c>
      <c r="E41" t="str">
        <v>Chicago</v>
      </c>
      <c r="F41" t="str">
        <v>In developing this ON TO 2050 comprehensive regional plan, CMAP spent approxi</v>
      </c>
      <c r="G41" t="str">
        <v>https://www.cmap.illinois.gov/2050/about</v>
      </c>
    </row>
    <row r="42" spans="1:7" hidden="1">
      <c r="A42" t="str" cm="1">
        <f t="array" ref="A42:G42">IF(Master!$F41="x",Master!$K41:$Q41,"")</f>
        <v>Complete Streets Guidelines</v>
      </c>
      <c r="B42">
        <v>2013</v>
      </c>
      <c r="C42" t="str">
        <v>Chicago Department of Transportation</v>
      </c>
      <c r="D42" t="str">
        <v>Chicago</v>
      </c>
      <c r="E42" t="str">
        <v>Chicago</v>
      </c>
      <c r="F42" t="str">
        <v>Complete Streets Chicago builds upon Chicago’s 2006 complete streets policy. That policy influenced our Bikeway Design Guide and Bike 2015 Plan and began creating complete streets. The Chicago Department of Transportation (CDOT) has now launched its Streets for Cycling 2020 plan and Chicago Pedestrian Plan. This new policy and design guide will bridge these and similar planning efforts. It defines our processes, standards, and expected outcomes.</v>
      </c>
      <c r="G42" t="str">
        <v>https://www.chicago.gov/content/dam/city/depts/cdot/Complete%20Streets/CompleteStreetsGuidelines.pdf</v>
      </c>
    </row>
    <row r="43" spans="1:7" hidden="1">
      <c r="A43" t="str" cm="1">
        <f t="array" ref="A43:G43">IF(Master!$F42="x",Master!$K42:$Q42,"")</f>
        <v>Cook County Stormwater Management Plan</v>
      </c>
      <c r="B43">
        <v>2014</v>
      </c>
      <c r="C43" t="str">
        <v>Metropolitan Water Reclamation District of Greater Chicago</v>
      </c>
      <c r="D43" t="str">
        <v>Chicago</v>
      </c>
      <c r="E43" t="str">
        <v>Cook County</v>
      </c>
      <c r="F43" t="str">
        <v>Stormwater management in Cook County over the last 30 years has been a patchwork of efforts by local, regional, state and federal agencies. The adoption of the CCSMP and the implementation of the District’s countywide stormwater management program afford Cook County the means to address a range of stormwater management issues through proper watershed regulations and watershed planning. Through the Watershed Planning Councils (WPCs) created in the Act, the District and Cook County communities can approach stormwater management through a single, countywide effort.</v>
      </c>
      <c r="G43" t="str">
        <v>https://legacy.mwrd.org/irj/go/km/docs/documents/MWRD/internet/protecting_the_environment/Stormwater_Management/Pdfs/CCSMP/Entire_Document/CCSMP.pdf</v>
      </c>
    </row>
    <row r="44" spans="1:7" hidden="1">
      <c r="A44" t="str" cm="1">
        <f t="array" ref="A44">IF(Master!$F43="x",Master!$K43:$Q43,"")</f>
        <v/>
      </c>
      <c r="B44"/>
    </row>
    <row r="45" spans="1:7">
      <c r="A45" t="str" cm="1">
        <f t="array" ref="A45">IF(Master!$F44="x",Master!$K44:$Q44,"")</f>
        <v/>
      </c>
    </row>
    <row r="46" spans="1:7" hidden="1">
      <c r="A46" t="str" cm="1">
        <f t="array" ref="A46:G46">IF(Master!$F45="x",Master!$K45:$Q45,"")</f>
        <v>Eat Local Live Healthy</v>
      </c>
      <c r="B46">
        <v>2007</v>
      </c>
      <c r="C46" t="str">
        <v>Chicago Department of Planning and Development</v>
      </c>
      <c r="D46" t="str">
        <v>Chicago</v>
      </c>
      <c r="E46" t="str">
        <v>Chicago</v>
      </c>
      <c r="F46" t="str">
        <v>Adopted in 2007, the Eat Local Live Healthy plan is a strategy to coordinate aspects of the local and regional food industry in ways that enhance public health and create food-related business opportunities.</v>
      </c>
      <c r="G46" t="str">
        <v>https://www.chicago.gov/content/dam/city/depts/zlup/Sustainable_Development/Publications/Eat_Local_Live_Healthy_Brochure/Eat_Local_Live_Healthy.pdf</v>
      </c>
    </row>
    <row r="47" spans="1:7" hidden="1">
      <c r="A47" t="str" cm="1">
        <f t="array" ref="A47">IF(Master!$F46="x",Master!$K46:$Q46,"")</f>
        <v/>
      </c>
      <c r="B47"/>
    </row>
    <row r="48" spans="1:7" hidden="1">
      <c r="A48" t="str" cm="1">
        <f t="array" ref="A48">IF(Master!$F47="x",Master!$K47:$Q47,"")</f>
        <v/>
      </c>
      <c r="B48"/>
    </row>
    <row r="49" spans="1:7" hidden="1">
      <c r="A49" t="str" cm="1">
        <f t="array" ref="A49">IF(Master!$F48="x",Master!$K48:$Q48,"")</f>
        <v/>
      </c>
      <c r="B49"/>
    </row>
    <row r="50" spans="1:7" hidden="1">
      <c r="A50" t="str" cm="1">
        <f t="array" ref="A50:G50">IF(Master!$F49="x",Master!$K49:$Q49,"")</f>
        <v>Garfield Park Framework Plan</v>
      </c>
      <c r="B50">
        <v>2002</v>
      </c>
      <c r="C50" t="str">
        <v>Chicago Park District</v>
      </c>
      <c r="D50" t="str">
        <v>East Garfield Park</v>
      </c>
      <c r="E50" t="str">
        <v>Garfield Park</v>
      </c>
      <c r="F50" t="str">
        <v>The Garfield Park Framework Plan is a long range planning tool created by the Chicago Park District and the residents of the Garfield Park community under the guidance of a consultant team led by BauerLatoza Studio to develop a vision for the continued development and management of Garfield Park.</v>
      </c>
      <c r="G50" t="str">
        <v>https://www.dropbox.com/s/6w2uenzywv4kbum/GarfieldParkFrameworkPlan-2002.pdf?dl=0</v>
      </c>
    </row>
    <row r="51" spans="1:7" hidden="1">
      <c r="A51" t="str" cm="1">
        <f t="array" ref="A51:G51">IF(Master!$F50="x",Master!$K50:$Q50,"")</f>
        <v>Green Healthy Neighborhood</v>
      </c>
      <c r="B51">
        <v>2014</v>
      </c>
      <c r="C51" t="str">
        <v>Chicago Department of Planning and Development</v>
      </c>
      <c r="D51" t="str">
        <v>Douglas</v>
      </c>
      <c r="E51" t="str">
        <v>Bronzveille</v>
      </c>
      <c r="F51" t="str">
        <v>Adopted in 2014, Green Healthy Neighborhoods is a 10- to 20-year planning strategy to maximize the use of vacant land and other neighborhood resources within Chicago’s Englewood, West Englewood, Washington Park and Woodlawn community areas as well as parts of the New City, Fuller Park and Greater Grand Crossing community areas.</v>
      </c>
      <c r="G51" t="str">
        <v>http://www.cct.org/wp-content/uploads/2015/05/GreenHealthyNeighborhoods20141.pdf</v>
      </c>
    </row>
    <row r="52" spans="1:7">
      <c r="A52" t="str" cm="1">
        <f t="array" ref="A52:G52">IF(Master!$F51="x",Master!$K51:$Q51,"")</f>
        <v>Illinois Coastal Nonpoint Pollution Control Program</v>
      </c>
      <c r="B52" s="2">
        <v>2014</v>
      </c>
      <c r="C52" t="str">
        <v>Illinois Department of Natural Resources</v>
      </c>
      <c r="D52" t="str">
        <v>Chicago</v>
      </c>
      <c r="E52" t="str">
        <v>Region</v>
      </c>
      <c r="F52" t="str">
        <v>As part of the federal Coastal Zone Management program, the Illinois Coastal Management Program (ICMP) is now developing the program to reduce pollution of the state’s coastal waters from nonpoint sources. Nonpoint source pollution (NPS) stems from a wide range of dispersed sources that are challenging to manage, such as runoff from roads, construction sites, eroding banks and numerous other types of diffuse pollution. This document is intended to define the State of Illinois’ Coastal Nonpoint Pollution Control Program (CNPCP) and describes how NPS controls will be implemented in Illinois’ coastal zone.</v>
      </c>
      <c r="G52" t="str">
        <v>https://www2.illinois.gov/dnr/cmp/Documents/IL_CNPCP-Final.pdf</v>
      </c>
    </row>
    <row r="53" spans="1:7">
      <c r="A53" t="str" cm="1">
        <f t="array" ref="A53">IF(Master!$F52="x",Master!$K52:$Q52,"")</f>
        <v/>
      </c>
    </row>
    <row r="54" spans="1:7" hidden="1">
      <c r="A54" t="str" cm="1">
        <f t="array" ref="A54">IF(Master!$F53="x",Master!$K53:$Q53,"")</f>
        <v/>
      </c>
      <c r="B54"/>
    </row>
    <row r="55" spans="1:7">
      <c r="A55" t="str" cm="1">
        <f t="array" ref="A55">IF(Master!$F54="x",Master!$K54:$Q54,"")</f>
        <v/>
      </c>
    </row>
    <row r="56" spans="1:7" hidden="1">
      <c r="A56" t="str" cm="1">
        <f t="array" ref="A56">IF(Master!$F55="x",Master!$K55:$Q55,"")</f>
        <v/>
      </c>
      <c r="B56"/>
    </row>
    <row r="57" spans="1:7" hidden="1">
      <c r="A57" t="str" cm="1">
        <f t="array" ref="A57">IF(Master!$F56="x",Master!$K56:$Q56,"")</f>
        <v/>
      </c>
      <c r="B57"/>
    </row>
    <row r="58" spans="1:7" hidden="1">
      <c r="A58" t="str" cm="1">
        <f t="array" ref="A58:G58">IF(Master!$F57="x",Master!$K57:$Q57,"")</f>
        <v>Lakeview Area Master Plan</v>
      </c>
      <c r="B58">
        <v>2015</v>
      </c>
      <c r="C58" t="str">
        <v>Lakeview Chamber of Commerce</v>
      </c>
      <c r="D58" t="str">
        <v>Lakeview</v>
      </c>
      <c r="E58" t="str">
        <v>Lakeview</v>
      </c>
      <c r="F58" t="str">
        <v>The Lakeview Chamber of Commerce and SSA 27 hired PLACE Consulting and moss to proactively plan for business, economic development and sustainability initiatives in Lakeview. The project was named LAMP: Lakeview Area Master Plan. The stated purpose of the plan was to continue to make Lakeview a place where people live, linger and long to return.</v>
      </c>
      <c r="G58" t="str">
        <v>http://www.cct.org/wp-content/uploads/2015/05/LakeviewAreaMasterPlan.pdf</v>
      </c>
    </row>
    <row r="59" spans="1:7">
      <c r="A59" t="str" cm="1">
        <f t="array" ref="A59:G59">IF(Master!$F58="x",Master!$K58:$Q58,"")</f>
        <v>Lincoln Park Framework Plan</v>
      </c>
      <c r="B59" s="2">
        <v>1995</v>
      </c>
      <c r="C59" t="str">
        <v>Chicago Park District</v>
      </c>
      <c r="D59" t="str">
        <v>Near North Side</v>
      </c>
      <c r="E59" t="str">
        <v>North side</v>
      </c>
      <c r="F59" t="str">
        <v xml:space="preserve">Striving to accommodate these themes of stronger communications and coordination, balancing competing and changing demands, and understanding the parks role as a regional park, participants in the planning process have produced a framework that will guide the park into the 21st Century. Policy and design goals accompany specific ideas for physical improvements, design guidelines, and recommended precedents and policies for management. This framework plan is not an end point; it is the beginning of a dynamic process. </v>
      </c>
      <c r="G59" t="str">
        <v>https://assets.chicagoparkdistrict.com/s3fs-public/documents/page/Lincoln_Park_Framework_Plan.pdf</v>
      </c>
    </row>
    <row r="60" spans="1:7" hidden="1">
      <c r="A60" t="str" cm="1">
        <f t="array" ref="A60:G60">IF(Master!$F59="x",Master!$K59:$Q59,"")</f>
        <v>Lincoln Yards Master Plan</v>
      </c>
      <c r="B60">
        <v>2019</v>
      </c>
      <c r="C60" t="str">
        <v>Lincoln Yards</v>
      </c>
      <c r="D60" t="str">
        <v>West and Near West Side</v>
      </c>
      <c r="E60" t="str">
        <v>Near West Side</v>
      </c>
      <c r="F60" t="str">
        <v>The City of Chicago adopted the North Branch Framework Plan in 2017 and subsequently rezoned the Lincoln Yards site to facilitate an opportunity for the creation of a mixed-use neighborhood that promotes economic growth, transit-oriented development and the creation of a natural riverfront environment. Sterling Bay, the City of Chicago and the surrounding neighborhoods are collaborating to ensure that Lincoln Yards is successfully implemented and meets these objectives while creating an inviting place for all.</v>
      </c>
      <c r="G60" t="str">
        <v>https://www.chicago.gov/content/dam/city/depts/dcd/general/mega/LYMasterPlan.pdf</v>
      </c>
    </row>
    <row r="61" spans="1:7">
      <c r="A61" t="str" cm="1">
        <f t="array" ref="A61">IF(Master!$F60="x",Master!$K60:$Q60,"")</f>
        <v/>
      </c>
    </row>
    <row r="62" spans="1:7" hidden="1">
      <c r="A62" t="str" cm="1">
        <f t="array" ref="A62">IF(Master!$F61="x",Master!$K61:$Q61,"")</f>
        <v/>
      </c>
      <c r="B62"/>
    </row>
    <row r="63" spans="1:7" hidden="1">
      <c r="A63" t="str" cm="1">
        <f t="array" ref="A63">IF(Master!$F62="x",Master!$K62:$Q62,"")</f>
        <v/>
      </c>
      <c r="B63"/>
    </row>
    <row r="64" spans="1:7">
      <c r="A64" t="str" cm="1">
        <f t="array" ref="A64">IF(Master!$F63="x",Master!$K63:$Q63,"")</f>
        <v/>
      </c>
    </row>
    <row r="65" spans="1:7" hidden="1">
      <c r="A65" t="str" cm="1">
        <f t="array" ref="A65">IF(Master!$F64="x",Master!$K64:$Q64,"")</f>
        <v/>
      </c>
      <c r="B65"/>
    </row>
    <row r="66" spans="1:7" hidden="1">
      <c r="A66" t="str" cm="1">
        <f t="array" ref="A66:G66">IF(Master!$F65="x",Master!$K65:$Q65,"")</f>
        <v>Make Way For People</v>
      </c>
      <c r="B66">
        <v>2013</v>
      </c>
      <c r="C66" t="str">
        <v>Chicago Department of Transportation</v>
      </c>
      <c r="D66" t="str">
        <v>Chicago</v>
      </c>
      <c r="E66" t="str">
        <v>Chicago</v>
      </c>
      <c r="F66" t="str">
        <v>The Make Way for People Program is an initiative to strengthen communities. By converting neighborhood streets, sidewalks, plazas and alleys into places for people to sit, eat, and play, the program helps create safe, walkable neighborhoods that support local business and strengthen a sense of place. The idea is to use lighter, less expensive tools such as removable decks, paint, and flower pots to quickly convert underutilized or small sections of the public right-of-way into people centered places.</v>
      </c>
      <c r="G66" t="str">
        <v>https://www.chicago.gov/content/dam/city/depts/cdot/MakeWayforPeople/MWFP2013DesignGuidelines.pdf</v>
      </c>
    </row>
    <row r="67" spans="1:7" hidden="1">
      <c r="A67" t="str" cm="1">
        <f t="array" ref="A67:G67">IF(Master!$F66="x",Master!$K66:$Q66,"")</f>
        <v>Make Way For Play (2012)</v>
      </c>
      <c r="B67">
        <v>2012</v>
      </c>
      <c r="C67" t="str">
        <v>Chicago Park District</v>
      </c>
      <c r="D67" t="str">
        <v>Chicago</v>
      </c>
      <c r="E67" t="str">
        <v>Chicago</v>
      </c>
      <c r="F67" t="str">
        <v>The Make Way for Play Guide was developed to help give all Chicagoans safe and convenient opportunities for active transportation and recreation. It is intended to be a resource for public agencies, aldermen, advocacy groups and concerned residents interested in increasing public health by improving pedestrian, bicycle and transit access to Chicago’s parks, and maximizing the use of the public way to promote active living.</v>
      </c>
      <c r="G67" t="str">
        <v>https://assets.chicagoparkdistrict.com/s3fs-public/documents/page/Make_way_for_Play_2012.pdf</v>
      </c>
    </row>
    <row r="68" spans="1:7" hidden="1">
      <c r="A68" t="str" cm="1">
        <f t="array" ref="A68:G68">IF(Master!$F67="x",Master!$K67:$Q67,"")</f>
        <v>Marian R Bynes Framework Plan</v>
      </c>
      <c r="B68">
        <v>2016</v>
      </c>
      <c r="C68" t="str">
        <v>Chicago Park District</v>
      </c>
      <c r="D68" t="str">
        <v>South Deering</v>
      </c>
      <c r="E68" t="str">
        <v>Calumet</v>
      </c>
      <c r="F68" t="str">
        <v>The purpose of a Park Framework Plan is to present a long-term vision for the park that responds to diverse neighborhood needs as well as the historic context of the park. Develop Park 562, 562 (aka Van Vlissingen Prairie or the Marian R. Byrnes Natural Area) a 135-acre site, into an asset for the local community on Chicago’s south side, the city, and the surrounding region via the following cornerstones: 1. Ecological restoration and 2. Engage people with nature through play, recreation, art, and education. Park 562 was among the first lands acquired by the City as part of the Calumet Initiative to preserve 3,900 acres of open land in the Calumet Reserve.</v>
      </c>
      <c r="G68" t="str">
        <v>https://www.dropbox.com/s/c5mr67y5cah6fsp/2016_05%2026%20VVP%20Framework%20Booklet.pdf?dl=0</v>
      </c>
    </row>
    <row r="69" spans="1:7" hidden="1">
      <c r="A69" t="str" cm="1">
        <f t="array" ref="A69:G69">IF(Master!$F68="x",Master!$K68:$Q68,"")</f>
        <v>Measuring the Impact of The 606</v>
      </c>
      <c r="B69">
        <v>2016</v>
      </c>
      <c r="C69" t="str">
        <v>Institute for Housing Studies at DePaul Univesity</v>
      </c>
      <c r="D69" t="str">
        <v>Chicago</v>
      </c>
      <c r="E69" t="str">
        <v>Chicago</v>
      </c>
      <c r="F69" t="str">
        <v>Measuring the Impact of the 606: Understanding How a Large Public Investment Impacted the Surrounding Community examines how the housing market responded to the development of The 606 linear park, Chicago's recent addition to the growing number of "rails to trails" projects nationwide. Although these projects are celebrated for the benefits they provide, they can also accelerate neighborhood change, leading to higher housing costs and increased risk of displacement for lower-income residents.</v>
      </c>
      <c r="G69" t="str">
        <v>https://www.housingstudies.org/releases/measuring-impact-606/</v>
      </c>
    </row>
    <row r="70" spans="1:7" hidden="1">
      <c r="A70" t="str" cm="1">
        <f t="array" ref="A70:G70">IF(Master!$F69="x",Master!$K69:$Q69,"")</f>
        <v>Michael Reese Master Plan</v>
      </c>
      <c r="B70">
        <v>2020</v>
      </c>
      <c r="C70" t="str">
        <v>Michael Reese</v>
      </c>
      <c r="D70" t="str">
        <v>Douglas</v>
      </c>
      <c r="E70" t="str">
        <v>Bronzeville</v>
      </c>
      <c r="F70" t="str">
        <v xml:space="preserve">This presentation outlines the framework and detailed plan for the redevelopment of the former Michael Reese site.  The plan address transportation, economic development, community benefits, and phasing.  </v>
      </c>
      <c r="G70" t="str">
        <v>https://www.chicago.gov/content/dam/city/depts/dcd/general/mega/reese_final_deck_101420.pdf</v>
      </c>
    </row>
    <row r="71" spans="1:7">
      <c r="A71" t="str" cm="1">
        <f t="array" ref="A71:G71">IF(Master!$F70="x",Master!$K70:$Q70,"")</f>
        <v>Millennium Reserve: Opportunities for Action</v>
      </c>
      <c r="B71" s="2">
        <v>2014</v>
      </c>
      <c r="C71" t="str">
        <v>Illinois Department of Natural Resources</v>
      </c>
      <c r="D71" t="str">
        <v>South Deering</v>
      </c>
      <c r="E71" t="str">
        <v>Calumet</v>
      </c>
      <c r="F71" t="str">
        <v>Within the state of Illinois, there’s no opportunity for growth and change quite like the one found at the Millennium Reserve. Its tremendous resources in people and land make this region ripe to become an engine for economic growth. Its astounding array of natural resources make it a key location to target for conservation. At the Millennium Reserve, the three pillars that help build a healthy metropolis—economy, community, environment—can and will be made stronger for the well-being of all, for now and for future generations</v>
      </c>
      <c r="G71" t="str">
        <v>http://www.cct.org/wp-content/uploads/2015/05/7MillenniumReserveOpportunitiesforAction2014.pdf</v>
      </c>
    </row>
    <row r="72" spans="1:7">
      <c r="A72" t="str" cm="1">
        <f t="array" ref="A72">IF(Master!$F71="x",Master!$K71:$Q71,"")</f>
        <v/>
      </c>
    </row>
    <row r="73" spans="1:7" hidden="1">
      <c r="A73" t="str" cm="1">
        <f t="array" ref="A73">IF(Master!$F72="x",Master!$K72:$Q72,"")</f>
        <v/>
      </c>
      <c r="B73"/>
    </row>
    <row r="74" spans="1:7">
      <c r="A74" t="str" cm="1">
        <f t="array" ref="A74:G74">IF(Master!$F73="x",Master!$K73:$Q73,"")</f>
        <v>Northerly Island</v>
      </c>
      <c r="B74" s="2">
        <v>2011</v>
      </c>
      <c r="C74" t="str">
        <v>Chicago Park District</v>
      </c>
      <c r="D74" t="str">
        <v>Loop</v>
      </c>
      <c r="E74" t="str">
        <v>Loop</v>
      </c>
      <c r="F74" t="str">
        <v>Surrounded by Lake Michigan, Northerly Island, more than any other Chicago park, provides an intimate connection to the water and dramatic skyline views within walking distance of downtown. The design takes advantage of this important location by creating inspirational outdoor experiences and strengthening Chicago’s leading position as a 21st century green city.</v>
      </c>
      <c r="G74" t="str">
        <v>https://assets.chicagoparkdistrict.com/s3fs-public/documents/page/Northerly_Island_Framework_Plan.pdf</v>
      </c>
    </row>
    <row r="75" spans="1:7">
      <c r="A75" t="str" cm="1">
        <f t="array" ref="A75">IF(Master!$F74="x",Master!$K74:$Q74,"")</f>
        <v/>
      </c>
    </row>
    <row r="76" spans="1:7">
      <c r="A76" t="str" cm="1">
        <f t="array" ref="A76:G76">IF(Master!$F75="x",Master!$K75:$Q75,"")</f>
        <v>Our Great Rivers Chicago</v>
      </c>
      <c r="B76" s="2">
        <v>2016</v>
      </c>
      <c r="C76" t="str">
        <v>Metropolitan Planning Council</v>
      </c>
      <c r="D76" t="str">
        <v>Chicago</v>
      </c>
      <c r="E76" t="str">
        <v>Chicago</v>
      </c>
      <c r="F76" t="str">
        <v>Our Great Rivers is the first-ever unifying and forward-looking vision for all three of Chicago’s rivers. It also begins the process of looking upstream, downstream and across the banks to connect Chicagoans with forest preserves and suburban communities that will be vital partners in realizing our collective vision. That vision—by 2040, Chicago’s rivers will be inviting, productive and living places where everyone can have their own experience. Our Great Rivers lays out discrete goals for 2020, 2030 and 2040, enabling us to monitor progress toward achieving inviting, productive and living rivers. It also articulates a need to determine new revenue streams and leadership collaborations for the rivers to ensure that this vision is realized and can endure.</v>
      </c>
      <c r="G76" t="str">
        <v>http://greatriverschicago.com/uploads/cms/documents/our-great-rivers.pdf</v>
      </c>
    </row>
    <row r="77" spans="1:7">
      <c r="A77" t="str" cm="1">
        <f t="array" ref="A77">IF(Master!$F76="x",Master!$K76:$Q76,"")</f>
        <v/>
      </c>
    </row>
    <row r="78" spans="1:7">
      <c r="A78" t="str" cm="1">
        <f t="array" ref="A78:G78">IF(Master!$F77="x",Master!$K77:$Q77,"")</f>
        <v xml:space="preserve">Recipe for Healthy Places </v>
      </c>
      <c r="B78" s="2">
        <v>2013</v>
      </c>
      <c r="C78" t="str">
        <v>Chicago Department of Housing and Economic Development</v>
      </c>
      <c r="D78" t="str">
        <v>Chicago</v>
      </c>
      <c r="E78" t="str">
        <v>Chicago</v>
      </c>
      <c r="F78" t="str">
        <v>Adopted in 2013, A Recipe for Healthy Places presents six community-based planning strategies to support healthy eating. In addition to changing the context in which people acquire and eat food, the plan’s strategies seek to foster business entrepreneurism, job growth, gardening, and other spin-off benefits that provide for a healthier city.</v>
      </c>
      <c r="G78" t="str">
        <v>https://www.chicago.gov/content/dam/city/depts/zlup/Sustainable_Development/Publications/Recipe_For_Healthy_Places/Recipe_for_Healthy_Places_Final.pdf</v>
      </c>
    </row>
    <row r="79" spans="1:7" hidden="1">
      <c r="A79" t="str" cm="1">
        <f t="array" ref="A79">IF(Master!$F78="x",Master!$K78:$Q78,"")</f>
        <v/>
      </c>
      <c r="B79"/>
    </row>
    <row r="80" spans="1:7">
      <c r="A80" t="str" cm="1">
        <f t="array" ref="A80">IF(Master!$F79="x",Master!$K79:$Q79,"")</f>
        <v/>
      </c>
    </row>
    <row r="81" spans="1:7">
      <c r="A81" t="str" cm="1">
        <f t="array" ref="A81:G81">IF(Master!$F80="x",Master!$K80:$Q80,"")</f>
        <v>Resilient Chicago: A Plan for Inclusive Growth and a Connected City</v>
      </c>
      <c r="B81" s="2">
        <v>2019</v>
      </c>
      <c r="C81" t="str">
        <v>Metropolitan Planning Council</v>
      </c>
      <c r="D81" t="str">
        <v>Chicago</v>
      </c>
      <c r="E81" t="str">
        <v>Chicago</v>
      </c>
      <c r="F81" t="str">
        <v>Resilient Chicago seeks to address these challenges by creating a more connected city where residents, neighborhoods, institutions, corporations, and government agencies are successfully connected in pursuit of economic opportunity, safety, security, and sustainability for all. EXECUTIVE SUMMARY P.1 7 RESILIENT CHICAGO Resilient Chicago is organized into three resilience pillars – Strong Neighborhoods, Robust Infrastructure, and Prepared Communities – and establishes 12 goals and 50 actions the city can take to support these pillars.</v>
      </c>
      <c r="G81" t="str">
        <v>https://resilient.chicago.gov/download/Resilient%20Chicago.pdf</v>
      </c>
    </row>
    <row r="82" spans="1:7">
      <c r="A82" t="str" cm="1">
        <f t="array" ref="A82">IF(Master!$F81="x",Master!$K81:$Q81,"")</f>
        <v/>
      </c>
    </row>
    <row r="83" spans="1:7">
      <c r="A83" t="str" cm="1">
        <f t="array" ref="A83">IF(Master!$F82="x",Master!$K82:$Q82,"")</f>
        <v/>
      </c>
    </row>
    <row r="84" spans="1:7" hidden="1">
      <c r="A84" t="str" cm="1">
        <f t="array" ref="A84:G84">IF(Master!$F83="x",Master!$K83:$Q83,"")</f>
        <v xml:space="preserve">South Lakefront Framework Plan </v>
      </c>
      <c r="B84">
        <v>2018</v>
      </c>
      <c r="C84" t="str">
        <v>Chicago Park District</v>
      </c>
      <c r="D84" t="str">
        <v>Woodlawn</v>
      </c>
      <c r="E84" t="str">
        <v>Jackson Park</v>
      </c>
      <c r="F84" t="str">
        <v>the 2018 South Lakefront Framework Plan is a community-based vision for the future of the 628 acres of Jackson Park and South Shore Park. The plan sets a course for the evolution of the south lakefront parks and provides a flexible structure allowing it to evolve with future demands and outlines recommendations for land use and management over the next ten years. This framework plan summarizes the ideas and vision of Chicagoans for the South Lakefront and will be used to guide the design and stewardship of Jackson and South Shore Park.</v>
      </c>
      <c r="G84" t="str">
        <v>https://assets.chicagoparkdistrict.com/s3fs-public/documents/page/South%20Lakefront%20Framework%20Plan.pdf</v>
      </c>
    </row>
    <row r="85" spans="1:7" hidden="1">
      <c r="A85" t="str" cm="1">
        <f t="array" ref="A85">IF(Master!$F84="x",Master!$K84:$Q84,"")</f>
        <v/>
      </c>
      <c r="B85"/>
    </row>
    <row r="86" spans="1:7" hidden="1">
      <c r="A86" t="str" cm="1">
        <f t="array" ref="A86:G86">IF(Master!$F85="x",Master!$K85:$Q85,"")</f>
        <v>Streeterville Neighborhood Plan</v>
      </c>
      <c r="B86">
        <v>2014</v>
      </c>
      <c r="C86" t="str">
        <v>SOAR</v>
      </c>
      <c r="D86" t="str">
        <v>Near North Side</v>
      </c>
      <c r="E86" t="str">
        <v>Streeterville</v>
      </c>
      <c r="F86" t="str">
        <v>After ten years, SOAR have revisited the Streeterville Neighborhood Plan, building on the original plan to bring a new version of SNP that takes into account the growth and changes of the recent decade as well as greater shifts towards sustainability. This Neighborhood Plan is a document which examines conditions and trends to provide guidance for the future. Rather than being an action or implementation plan, this document seeks to reaffirm community values and priorities that will endure not only through the next update but also for many years into the future. The planning team worked on making the updated plan current, community driven, more inclusive, reader-friendly and visually oriented while still building on the plan of 2005. Finally, the Streeterville Neighborhood Plan is designed to be a powerful tool that will inform and guide future growth and illustrate our vision to city officials, developers, residents and visitors.</v>
      </c>
      <c r="G86" t="str">
        <v>http://www.cct.org/wp-content/uploads/2015/05/StreetervilleNeighborhoodPlan2014.pdf</v>
      </c>
    </row>
    <row r="87" spans="1:7" hidden="1">
      <c r="A87" t="str" cm="1">
        <f t="array" ref="A87">IF(Master!$F86="x",Master!$K86:$Q86,"")</f>
        <v/>
      </c>
      <c r="B87"/>
    </row>
    <row r="88" spans="1:7" hidden="1">
      <c r="A88" t="str" cm="1">
        <f t="array" ref="A88">IF(Master!$F87="x",Master!$K87:$Q87,"")</f>
        <v/>
      </c>
      <c r="B88"/>
    </row>
    <row r="89" spans="1:7">
      <c r="A89" t="str" cm="1">
        <f t="array" ref="A89">IF(Master!$F88="x",Master!$K88:$Q88,"")</f>
        <v/>
      </c>
    </row>
    <row r="90" spans="1:7" hidden="1">
      <c r="A90" t="str" cm="1">
        <f t="array" ref="A90:G90">IF(Master!$F89="x",Master!$K89:$Q89,"")</f>
        <v>The 78</v>
      </c>
      <c r="B90">
        <v>2019</v>
      </c>
      <c r="C90" t="str">
        <v>The 78</v>
      </c>
      <c r="D90" t="str">
        <v>Near South Side</v>
      </c>
      <c r="E90" t="str">
        <v>South Loop</v>
      </c>
      <c r="F90" t="str">
        <v>This presentation outlines the framework and design of the “78” neighborhood.  The plan outlines road networks, transportation, economic benefits, open space, community engagement, and building design guidelines.</v>
      </c>
      <c r="G90" t="str">
        <v>https://www.chicago.gov/content/dam/city/depts/dcd/general/mega/78_cpc_presentation.pdf</v>
      </c>
    </row>
    <row r="91" spans="1:7" hidden="1">
      <c r="A91" t="str" cm="1">
        <f t="array" ref="A91">IF(Master!$F90="x",Master!$K90:$Q90,"")</f>
        <v/>
      </c>
      <c r="B91"/>
    </row>
    <row r="92" spans="1:7" hidden="1">
      <c r="A92" t="str" cm="1">
        <f t="array" ref="A92">IF(Master!$F91="x",Master!$K91:$Q91,"")</f>
        <v/>
      </c>
      <c r="B92"/>
    </row>
    <row r="93" spans="1:7" hidden="1">
      <c r="A93" t="str" cm="1">
        <f t="array" ref="A93:G93">IF(Master!$F92="x",Master!$K92:$Q92,"")</f>
        <v xml:space="preserve">The Lakefront Plan of Chicago </v>
      </c>
      <c r="B93">
        <v>1973</v>
      </c>
      <c r="C93" t="str">
        <v>Chicago Department of Planning and Development</v>
      </c>
      <c r="D93" t="str">
        <v>Chicago</v>
      </c>
      <c r="E93" t="str">
        <v>Chicago</v>
      </c>
      <c r="F93" t="str">
        <v>Each generation has improved it and embellished it with fountains, statues, gardens and cultural institutions. New knowledge about the lake itself, its natural forces and its ecology -makes it possible for us to plan and design for the future. We can add to the lakefront, and at -the same time, make sure that what we build contributes to a harmony between Chicago and the great natural environment of the lake and assures an ordered and humane development along the community edge. It is the great pride Chicago has in its lakefront fortified by new knowledge and new possibilities that has inspired the preparation of The Lakefront Plan of Chicago. Chicago's lakefront must ever be preserved for public use and enjoyment. We must do all in our power to protect this great natural asset for ourselves and for future generations.</v>
      </c>
      <c r="G93" t="str">
        <v>https://www.govinfo.gov/content/pkg/CZIC-ht168-c5-c48-1972/html/CZIC-ht168-c5-c48-1972.htm</v>
      </c>
    </row>
    <row r="94" spans="1:7" hidden="1">
      <c r="A94" t="str" cm="1">
        <f t="array" ref="A94">IF(Master!$F93="x",Master!$K93:$Q93,"")</f>
        <v/>
      </c>
      <c r="B94"/>
    </row>
    <row r="95" spans="1:7">
      <c r="A95" t="str" cm="1">
        <f t="array" ref="A95">IF(Master!$F94="x",Master!$K94:$Q94,"")</f>
        <v/>
      </c>
    </row>
    <row r="96" spans="1:7" hidden="1">
      <c r="A96" t="str" cm="1">
        <f t="array" ref="A96">IF(Master!$F95="x",Master!$K95:$Q95,"")</f>
        <v/>
      </c>
      <c r="B96"/>
    </row>
    <row r="97" spans="1:7" hidden="1">
      <c r="A97" t="str" cm="1">
        <f t="array" ref="A97:G97">IF(Master!$F96="x",Master!$K96:$Q96,"")</f>
        <v>Wild Mile Framework Vision</v>
      </c>
      <c r="B97">
        <v>2019</v>
      </c>
      <c r="C97" t="str">
        <v>Chicago Department of Planning and Development</v>
      </c>
      <c r="D97" t="str">
        <v>Near North Side</v>
      </c>
      <c r="E97" t="str">
        <v>North Branch</v>
      </c>
      <c r="F97" t="str">
        <v>The Wild Mile is planned to be a mile-long, interactive and immersive floating ecopark located in the North Branch Canal and Turning Basin of the Chicago River. This new wildlife first park will foster a strong community atmosphere based on education, arts and recreational opportunities, while providing an economically valuable draw for businesses, property owners and tourism. The design and development of this document will establish a vision and principles for this new kind of park. The Wild Mile Framework Vision provides the structure and tools for the Near North community to incrementally build the Wild Mile. It is their road map and their guiding principles which will ensure the Wild Mile remains part of their community.</v>
      </c>
      <c r="G97" t="str">
        <v>https://www.chicago.gov/content/dam/city/depts/zlup/Planning_and_Policy/Publications/20190913_Wild%20Mile%20Framework_Final_Low%20Res_Spreads.pdf</v>
      </c>
    </row>
    <row r="98" spans="1:7" hidden="1">
      <c r="A98" t="str" cm="1">
        <f t="array" ref="A98">IF(Master!$F97="x",Master!$K97:$Q97,"")</f>
        <v/>
      </c>
      <c r="B98"/>
    </row>
    <row r="99" spans="1:7">
      <c r="A99" t="str" cm="1">
        <f t="array" ref="A99">IF(Master!$F98="x",Master!$K98:$Q98,"")</f>
        <v/>
      </c>
    </row>
    <row r="100" spans="1:7" hidden="1">
      <c r="A100" t="str" cm="1">
        <f t="array" ref="A100:G100">IF(Master!$F99="x",Master!$K99:$Q99,"")</f>
        <v>2013-2017 Out of School and Out of Work 16-19 and 20-24 Year Olds in Chicago and Illinois Counties</v>
      </c>
      <c r="B100">
        <v>2019</v>
      </c>
      <c r="C100" t="str">
        <v>UIC Great Cities Institute</v>
      </c>
      <c r="D100" t="str">
        <v>Chicago</v>
      </c>
      <c r="E100" t="str">
        <v>Chicago</v>
      </c>
      <c r="F100" t="str">
        <v>Data tables for out of school and out of work 16 to 19 and 20 to 24 year olds in Chicago and Cook County for 2013-2017</v>
      </c>
      <c r="G100" t="str">
        <v>https://greatcities.uic.edu/wp-content/uploads/2019/12/2013-2017IllinoisYouthData.pdf</v>
      </c>
    </row>
    <row r="101" spans="1:7">
      <c r="A101" t="str" cm="1">
        <f t="array" ref="A101">IF(Master!$F100="x",Master!$K100:$Q100,"")</f>
        <v/>
      </c>
    </row>
    <row r="102" spans="1:7" hidden="1">
      <c r="A102" t="str" cm="1">
        <f t="array" ref="A102">IF(Master!$F101="x",Master!$K101:$Q101,"")</f>
        <v/>
      </c>
      <c r="B102"/>
    </row>
    <row r="103" spans="1:7" hidden="1">
      <c r="A103" t="str" cm="1">
        <f t="array" ref="A103">IF(Master!$F102="x",Master!$K102:$Q102,"")</f>
        <v/>
      </c>
      <c r="B103"/>
    </row>
    <row r="104" spans="1:7" hidden="1">
      <c r="A104" t="str" cm="1">
        <f t="array" ref="A104">IF(Master!$F103="x",Master!$K103:$Q103,"")</f>
        <v/>
      </c>
      <c r="B104"/>
    </row>
    <row r="105" spans="1:7" hidden="1">
      <c r="A105" t="str" cm="1">
        <f t="array" ref="A105">IF(Master!$F104="x",Master!$K104:$Q104,"")</f>
        <v/>
      </c>
      <c r="B105"/>
    </row>
    <row r="106" spans="1:7" hidden="1">
      <c r="A106" t="str" cm="1">
        <f t="array" ref="A106:G106">IF(Master!$F105="x",Master!$K105:$Q105,"")</f>
        <v>A Tale of Diversity, Disparity, and Discrimination:The State of Racial Justice for Asian American Chicagoans</v>
      </c>
      <c r="B106">
        <v>2018</v>
      </c>
      <c r="C106" t="str">
        <v>UIC Institute for Research on Race and Public Policy</v>
      </c>
      <c r="D106" t="str">
        <v>Chicago</v>
      </c>
      <c r="E106" t="str">
        <v>Chicago</v>
      </c>
      <c r="F106" t="str">
        <v xml:space="preserve">In this report, we examine the state of racial justice for Asian Americans in Chicago. Our analysis revealed three primary findings: First,  the  diversity  of Asian Americans  in  Chicago  is  one  defining  characteristic of  this  group. Second, the opportunities and life experiences of Asian American Chicagoans are greatly affected by racial inequity.  Third, our report shows that Asian Americans often must work harder to achieve the same benefits as whites. </v>
      </c>
      <c r="G106" t="str">
        <v>https://uofi.app.box.com/s/4b7q34e3sp9r25l7v8pw2wbgon70yz9q</v>
      </c>
    </row>
    <row r="107" spans="1:7" hidden="1">
      <c r="A107" t="str" cm="1">
        <f t="array" ref="A107:G107">IF(Master!$F106="x",Master!$K106:$Q106,"")</f>
        <v>A Tale of Three Cities: The State of Racial Justice in Chicago Report</v>
      </c>
      <c r="B107">
        <v>2017</v>
      </c>
      <c r="C107" t="str">
        <v>UIC Institute for Research on Race and Public Policy</v>
      </c>
      <c r="D107" t="str">
        <v>Chicago</v>
      </c>
      <c r="E107" t="str">
        <v>Chicago</v>
      </c>
      <c r="F107" t="str">
        <v xml:space="preserve">The central finding of this report is that racial and ethnic inequities in Chicago remain pervasive, persistent, and consequential. These inequities affect the lives of Chicagoans in every neighborhood; they have not just spatial but also deep historical roots and are embedded in our social, economic, political, and cultural institutions;and they have powerful effects on the experiences and opportunities of all Chicagoans. </v>
      </c>
      <c r="G107" t="str">
        <v>https://uofi.app.box.com/s/kj2zgks3bl3sw5gst49kf1yjldl0x2ud</v>
      </c>
    </row>
    <row r="108" spans="1:7" hidden="1">
      <c r="A108" t="str" cm="1">
        <f t="array" ref="A108">IF(Master!$F107="x",Master!$K107:$Q107,"")</f>
        <v/>
      </c>
      <c r="B108"/>
    </row>
    <row r="109" spans="1:7" hidden="1">
      <c r="A109" t="str" cm="1">
        <f t="array" ref="A109">IF(Master!$F108="x",Master!$K108:$Q108,"")</f>
        <v/>
      </c>
      <c r="B109"/>
    </row>
    <row r="110" spans="1:7" hidden="1">
      <c r="A110" t="str" cm="1">
        <f t="array" ref="A110:G110">IF(Master!$F109="x",Master!$K109:$Q109,"")</f>
        <v>Accepting the Challenge Chicago’s Five Year Affordable Housing Plan for 2009-2013</v>
      </c>
      <c r="B110">
        <v>2013</v>
      </c>
      <c r="C110" t="str">
        <v>Chicago Department of Community Development</v>
      </c>
      <c r="D110" t="str">
        <v>Chicago</v>
      </c>
      <c r="E110" t="str">
        <v>Chicago</v>
      </c>
      <c r="F110" t="str">
        <v>The Five Year Affordable Housing Plan draws on the expertise of people familiar with every aspect of urban housing, including not-for-profit developers and academics, builders and foundation executives, lenders and borrowers, landlords, and tenants. These are the people who make up the housing community in our city, and they have helped make Chicago a national leader in affordable housing, investing more than $4 billion over the last two decades through a variety of innovative programs.</v>
      </c>
      <c r="G110" t="str">
        <v>https://www.chicago.gov/content/dam/city/progs/general/affordablechicagofiles/2009-2013_Affordable_Housing_Plan.pdf</v>
      </c>
    </row>
    <row r="111" spans="1:7" hidden="1">
      <c r="A111" t="str" cm="1">
        <f t="array" ref="A111">IF(Master!$F110="x",Master!$K110:$Q110,"")</f>
        <v/>
      </c>
      <c r="B111"/>
    </row>
    <row r="112" spans="1:7" hidden="1">
      <c r="A112" t="str" cm="1">
        <f t="array" ref="A112">IF(Master!$F111="x",Master!$K111:$Q111,"")</f>
        <v/>
      </c>
      <c r="B112"/>
    </row>
    <row r="113" spans="1:7">
      <c r="A113" t="str" cm="1">
        <f t="array" ref="A113">IF(Master!$F112="x",Master!$K112:$Q112,"")</f>
        <v/>
      </c>
    </row>
    <row r="114" spans="1:7">
      <c r="A114" t="str" cm="1">
        <f t="array" ref="A114">IF(Master!$F113="x",Master!$K113:$Q113,"")</f>
        <v/>
      </c>
    </row>
    <row r="115" spans="1:7">
      <c r="A115" t="str" cm="1">
        <f t="array" ref="A115">IF(Master!$F114="x",Master!$K114:$Q114,"")</f>
        <v/>
      </c>
    </row>
    <row r="116" spans="1:7" hidden="1">
      <c r="A116" t="str" cm="1">
        <f t="array" ref="A116">IF(Master!$F115="x",Master!$K115:$Q115,"")</f>
        <v/>
      </c>
      <c r="B116"/>
    </row>
    <row r="117" spans="1:7" hidden="1">
      <c r="A117" t="str" cm="1">
        <f t="array" ref="A117">IF(Master!$F116="x",Master!$K116:$Q116,"")</f>
        <v/>
      </c>
      <c r="B117"/>
    </row>
    <row r="118" spans="1:7" hidden="1">
      <c r="A118" t="str" cm="1">
        <f t="array" ref="A118:G118">IF(Master!$F117="x",Master!$K117:$Q117,"")</f>
        <v>Auburn Gresham: Chicago’s Best-Kept Secret - Quality of Life Plan</v>
      </c>
      <c r="B118">
        <v>2005</v>
      </c>
      <c r="C118" t="str">
        <v>LISC</v>
      </c>
      <c r="D118" t="str">
        <v>Auburn Gresham</v>
      </c>
      <c r="E118" t="str">
        <v>Auburn Gresham</v>
      </c>
      <c r="F118" t="str">
        <v>This quality-of-life plan is an action agenda for revitalizing Auburn Gresham. It is comprehensive, calling for improvement in virtually every aspect of community life—from major new public works, such as a Metra station at 79th Street, to small but crucial changes in established programs, such as fix-up assistance for owners of bungalows and two-flats.</v>
      </c>
      <c r="G118" t="str">
        <v>http://www.cct.org/wp-content/uploads/2015/05/AuburnGreshamChicagosBestKeptSecret2005.pdf</v>
      </c>
    </row>
    <row r="119" spans="1:7" hidden="1">
      <c r="A119" t="str" cm="1">
        <f t="array" ref="A119:G119">IF(Master!$F118="x",Master!$K118:$Q118,"")</f>
        <v>Auburn Gresham: Your Voice Matters - Quality of Life Plan</v>
      </c>
      <c r="B119">
        <v>2016</v>
      </c>
      <c r="C119" t="str">
        <v>LISC</v>
      </c>
      <c r="D119" t="str">
        <v>Auburn Gresham</v>
      </c>
      <c r="E119" t="str">
        <v>Auburn Gresham</v>
      </c>
      <c r="F119" t="str">
        <v>This Quality-of-Life Plan is based on creating strategies responsive to resident needs and desires for the community, by the community. It builds on our first community-led Quality-of-Life Plan, published through the LISC Chicago New Communities Program in 2005, both looking ahead further and bringing in new partners. This comprehensive neighborhood plan uncovered our community’s vision and goals, culminating in a set of strategies, ideas and programs that will define the future of Auburn Gresham.</v>
      </c>
      <c r="G119" t="str">
        <v>https://www.lisc.org/media/filer_public/15/10/1510eca7-4780-404f-912f-84cf94f5e3cd/auburn_gresham_qlp_2016.pdf</v>
      </c>
    </row>
    <row r="120" spans="1:7" hidden="1">
      <c r="A120" t="str" cm="1">
        <f t="array" ref="A120:G120">IF(Master!$F119="x",Master!$K119:$Q119,"")</f>
        <v>Austin Forward. Together.  - Quality of Life Plan</v>
      </c>
      <c r="B120">
        <v>2018</v>
      </c>
      <c r="C120" t="str">
        <v>LISC</v>
      </c>
      <c r="D120" t="str">
        <v>Austin</v>
      </c>
      <c r="E120" t="str">
        <v>Austin</v>
      </c>
      <c r="F120" t="str">
        <v>Austin is ready to make great strides. We are a community that has seen good times and hard times, and the legacy of both has prepared us for this new chapter, our first Quality-of-Life Plan. This plan sets out a comprehensive strategy to restore Austin and to create something new, building on Austin’s many assets and cultivating new expertise and investment. To reach our goals, we are creating deeper relationships and working together in a coordinated way like never before.</v>
      </c>
      <c r="G120" t="str">
        <v>https://www.lisc.org/media/filer_public/71/ee/71ee0ffe-5053-4c65-b833-df1af5fa870a/121318_chicago_qlp_austin_plan.pdf</v>
      </c>
    </row>
    <row r="121" spans="1:7" hidden="1">
      <c r="A121" t="str" cm="1">
        <f t="array" ref="A121:G121">IF(Master!$F120="x",Master!$K120:$Q120,"")</f>
        <v>Back of The Yards Forward - Quality of Life Plan</v>
      </c>
      <c r="B121">
        <v>2014</v>
      </c>
      <c r="C121" t="str">
        <v>LISC</v>
      </c>
      <c r="D121" t="str">
        <v>New City</v>
      </c>
      <c r="E121" t="str">
        <v>Back of the Yards</v>
      </c>
      <c r="F121" t="str">
        <v>Throughout the years, the Back of the Yards has undergone many changes. Though the ethnic makeup and amount of opportunities have evolved over time, the prevalence of poverty and need for assistance has been unchanged. The Quality-of-Life Plan is an unprecedented initiative that unites residents, community stakeholders, local businesses, faith-based institutions, and neighborhood organizations to create one voice and deliver one message: In the face of social and economic challenge, Back of the Yards will continue to move forward.</v>
      </c>
      <c r="G121" t="str">
        <v>http://www.cct.org/wp-content/uploads/2015/05/ForwardBackoftheYardsQualityofLifePlan2014.pdf</v>
      </c>
    </row>
    <row r="122" spans="1:7" hidden="1">
      <c r="A122" t="str" cm="1">
        <f t="array" ref="A122:G122">IF(Master!$F121="x",Master!$K121:$Q121,"")</f>
        <v>Belmont Cragin United, Vibrant &amp; Diverse - Quality of Life Plan</v>
      </c>
      <c r="B122">
        <v>2016</v>
      </c>
      <c r="C122" t="str">
        <v>LISC</v>
      </c>
      <c r="D122" t="str">
        <v>Belmont Cragin</v>
      </c>
      <c r="E122" t="str">
        <v>Belmont Cragin</v>
      </c>
      <c r="F122" t="str">
        <v>This quality-of-life plan is based on these realities of 21st century Belmont Cragin. To write the plan, a community task force and issue area subcommittees met regularly and conducted a robust range of outreach strategies that included bi-lingual public meetings, a community survey, one-on-one meetings with local stakeholders and discussion at events from summer block parties to parent advisory council meetings. All told, more than 600 residents and 30 local agencies and institutions worked together on this community plan, which is centered around a comprehensive set of strategies, ideas and programs for four issue areas identified by our residents as crucial for the future of Belmont Cragin.</v>
      </c>
      <c r="G122" t="str">
        <v>https://www.lisc.org/media/filer_public/15/91/15918cdc-212c-4e88-831b-44993b54a458/belmont_cragin_qlp_2016.pdf</v>
      </c>
    </row>
    <row r="123" spans="1:7" hidden="1">
      <c r="A123" t="str" cm="1">
        <f t="array" ref="A123">IF(Master!$F122="x",Master!$K122:$Q122,"")</f>
        <v/>
      </c>
      <c r="B123"/>
    </row>
    <row r="124" spans="1:7" hidden="1">
      <c r="A124" t="str" cm="1">
        <f t="array" ref="A124">IF(Master!$F123="x",Master!$K123:$Q123,"")</f>
        <v/>
      </c>
      <c r="B124"/>
    </row>
    <row r="125" spans="1:7" hidden="1">
      <c r="A125" t="str" cm="1">
        <f t="array" ref="A125">IF(Master!$F124="x",Master!$K124:$Q124,"")</f>
        <v/>
      </c>
      <c r="B125"/>
    </row>
    <row r="126" spans="1:7" hidden="1">
      <c r="A126" t="str" cm="1">
        <f t="array" ref="A126">IF(Master!$F125="x",Master!$K125:$Q125,"")</f>
        <v/>
      </c>
      <c r="B126"/>
    </row>
    <row r="127" spans="1:7" hidden="1">
      <c r="A127" t="str" cm="1">
        <f t="array" ref="A127">IF(Master!$F126="x",Master!$K126:$Q126,"")</f>
        <v/>
      </c>
      <c r="B127"/>
    </row>
    <row r="128" spans="1:7" hidden="1">
      <c r="A128" t="str" cm="1">
        <f t="array" ref="A128">IF(Master!$F127="x",Master!$K127:$Q127,"")</f>
        <v/>
      </c>
      <c r="B128"/>
    </row>
    <row r="129" spans="1:7" hidden="1">
      <c r="A129" t="str" cm="1">
        <f t="array" ref="A129:G129">IF(Master!$F128="x",Master!$K128:$Q128,"")</f>
        <v>Bronzeville Food Access Study</v>
      </c>
      <c r="B129">
        <v>2014</v>
      </c>
      <c r="C129" t="str">
        <v>CMAP</v>
      </c>
      <c r="D129" t="str">
        <v>Douglas</v>
      </c>
      <c r="E129" t="str">
        <v>Bronzeville</v>
      </c>
      <c r="F129" t="str">
        <v>Approximately five years ago, the Centers for New Horizons (CNH) embarked on an ambitious effort to evaluate and improve food access in Bronzeville. The Bronzeville Food Access Study is part of that evaluation process. It is a three-stage effort to improve food access in Bronzeville, which includes identifying the barriers that limit access to healthy food; developing policy recommendations to increase household access to healthy foods; and working toward implementation of local food policy changes. This report includes a brief discussion of the public health effects of lack of access to healthy food, findings of a community survey and focus group discussions and recommended strategies and policy interventions to improve food access in Bronzeville. The study presents data and information that can be used to assess the needs and concerns of the community, and identifies barriers to food access in the greater Bronzeville area. The study provides data to help prioritize future food projects and inform food policy change in Bronzeville and the city as a whole.</v>
      </c>
      <c r="G129" t="str">
        <v>https://www.cmap.illinois.gov/documents/10180/228106/Final+Study+Report.pdf/95f19a49-f95f-4d6f-b4e8-ea18788018f8</v>
      </c>
    </row>
    <row r="130" spans="1:7" hidden="1">
      <c r="A130" t="str" cm="1">
        <f t="array" ref="A130">IF(Master!$F129="x",Master!$K129:$Q129,"")</f>
        <v/>
      </c>
      <c r="B130"/>
    </row>
    <row r="131" spans="1:7">
      <c r="A131" t="str" cm="1">
        <f t="array" ref="A131:G131">IF(Master!$F130="x",Master!$K130:$Q130,"")</f>
        <v>Building A Healthier Chicago</v>
      </c>
      <c r="B131" s="2">
        <v>2019</v>
      </c>
      <c r="C131" t="str">
        <v>Chicago Department of Public Health</v>
      </c>
      <c r="D131" t="str">
        <v>Chicago</v>
      </c>
      <c r="E131" t="str">
        <v>Chicago</v>
      </c>
      <c r="F131" t="str">
        <v>mately three years working with partners to conduct extensive research, issue more than</v>
      </c>
      <c r="G131" t="str">
        <v>https://www.chicago.gov/content/dam/city/depts/cdph/CDPH/Healthy%20Chicago/LegacyCatalog_LowResWEB.pdf</v>
      </c>
    </row>
    <row r="132" spans="1:7">
      <c r="A132" t="str" cm="1">
        <f t="array" ref="A132">IF(Master!$F131="x",Master!$K131:$Q131,"")</f>
        <v/>
      </c>
    </row>
    <row r="133" spans="1:7" hidden="1">
      <c r="A133" t="str" cm="1">
        <f t="array" ref="A133">IF(Master!$F132="x",Master!$K132:$Q132,"")</f>
        <v/>
      </c>
      <c r="B133"/>
    </row>
    <row r="134" spans="1:7">
      <c r="A134" t="str" cm="1">
        <f t="array" ref="A134">IF(Master!$F133="x",Master!$K133:$Q133,"")</f>
        <v/>
      </c>
    </row>
    <row r="135" spans="1:7" hidden="1">
      <c r="A135" t="str" cm="1">
        <f t="array" ref="A135">IF(Master!$F134="x",Master!$K134:$Q134,"")</f>
        <v/>
      </c>
      <c r="B135"/>
    </row>
    <row r="136" spans="1:7" hidden="1">
      <c r="A136" t="str" cm="1">
        <f t="array" ref="A136">IF(Master!$F135="x",Master!$K135:$Q135,"")</f>
        <v/>
      </c>
      <c r="B136"/>
    </row>
    <row r="137" spans="1:7" hidden="1">
      <c r="A137" t="str" cm="1">
        <f t="array" ref="A137:G137">IF(Master!$F136="x",Master!$K136:$Q136,"")</f>
        <v xml:space="preserve">Central Area Action Plan </v>
      </c>
      <c r="B137">
        <v>2009</v>
      </c>
      <c r="C137" t="str">
        <v>Chicago Plan Commission</v>
      </c>
      <c r="D137" t="str">
        <v>Central</v>
      </c>
      <c r="E137" t="str">
        <v>Downtown Core</v>
      </c>
      <c r="F137" t="str">
        <v>Approved in 2009, the Central Area Action Plan contains information intended to encourage the implementation of policies and projects essential for the Central Area’s effective functioning, growth and quality of life.</v>
      </c>
      <c r="G137" t="str">
        <v>http://www.cct.org/wp-content/uploads/2015/05/CentralAreaActionPlan2009.pdf</v>
      </c>
    </row>
    <row r="138" spans="1:7" hidden="1">
      <c r="A138" t="str" cm="1">
        <f t="array" ref="A138">IF(Master!$F137="x",Master!$K137:$Q137,"")</f>
        <v/>
      </c>
      <c r="B138"/>
    </row>
    <row r="139" spans="1:7" hidden="1">
      <c r="A139" t="str" cm="1">
        <f t="array" ref="A139:G139">IF(Master!$F138="x",Master!$K138:$Q138,"")</f>
        <v>CHA FY2021 Moving Top Work Annual Plan</v>
      </c>
      <c r="B139">
        <v>2021</v>
      </c>
      <c r="C139" t="str">
        <v>Chicago Housing Authority</v>
      </c>
      <c r="D139" t="str">
        <v>Chicago</v>
      </c>
      <c r="E139" t="str">
        <v>Chicago</v>
      </c>
      <c r="F139" t="str">
        <v>Current annual budget for CHA and Moving To Work Plan.</v>
      </c>
      <c r="G139" t="str">
        <v>https://cha-assets.s3.us-east-2.amazonaws.com/s3fs-public/2020-10/CHA%20Proposed%20FY2021%20MTW%20Annual%20Plan.pdf</v>
      </c>
    </row>
    <row r="140" spans="1:7" hidden="1">
      <c r="A140" t="str" cm="1">
        <f t="array" ref="A140">IF(Master!$F139="x",Master!$K139:$Q139,"")</f>
        <v/>
      </c>
      <c r="B140"/>
    </row>
    <row r="141" spans="1:7">
      <c r="A141" t="str" cm="1">
        <f t="array" ref="A141">IF(Master!$F140="x",Master!$K140:$Q140,"")</f>
        <v/>
      </c>
    </row>
    <row r="142" spans="1:7">
      <c r="A142" t="str" cm="1">
        <f t="array" ref="A142">IF(Master!$F141="x",Master!$K141:$Q141,"")</f>
        <v/>
      </c>
    </row>
    <row r="143" spans="1:7" hidden="1">
      <c r="A143" t="str" cm="1">
        <f t="array" ref="A143:G143">IF(Master!$F142="x",Master!$K142:$Q142,"")</f>
        <v>Chicago Public Schools Educational Facilities Master Plan</v>
      </c>
      <c r="B143">
        <v>2013</v>
      </c>
      <c r="C143" t="str">
        <v>Chicago Public Schools</v>
      </c>
      <c r="D143" t="str">
        <v>Chicago</v>
      </c>
      <c r="E143" t="str">
        <v>Chicago</v>
      </c>
      <c r="F143" t="str">
        <v>The Education Facilities Master Plan (EFMP) is part of Mayor Rahm Emanuel and CPS CEO Bryd-Bennett’s larger plan to make critical investments in our schools and classrooms to ensure every child in every neighborhood has access to a high-quality education that prepares them to succeed in college, life and career. Over the course of the ten-year EFMP, CPS will seek to improve school buildings, so that they provide safe, healthy and supportive learning environments that include sufficient space for the number of students in the building, equitable access to advanced technology, playlots, modern computer and media labs, air conditioned classrooms, libraries, and are ADA accessible. The EFMP outlines that classrooms should have the necessary resources to support core instructional programs and to support, as needed, specialized programs through dedicated spaces, laboratories, unique equipment, and an enhanced technology infrastructure.</v>
      </c>
      <c r="G143" t="str">
        <v>http://www.cct.org/wp-content/uploads/2015/05/15ChicagoPublicSchoolsEducationalFacilitiesMasterPlan2013.pdf</v>
      </c>
    </row>
    <row r="144" spans="1:7" hidden="1">
      <c r="A144" t="str" cm="1">
        <f t="array" ref="A144">IF(Master!$F143="x",Master!$K143:$Q143,"")</f>
        <v/>
      </c>
      <c r="B144"/>
    </row>
    <row r="145" spans="1:7" hidden="1">
      <c r="A145" t="str" cm="1">
        <f t="array" ref="A145:G145">IF(Master!$F144="x",Master!$K144:$Q144,"")</f>
        <v>Chicago Southwest Organized, Connected and Collaborative - Quality of Life Plan</v>
      </c>
      <c r="B145">
        <v>2017</v>
      </c>
      <c r="C145" t="str">
        <v>LISC</v>
      </c>
      <c r="D145" t="str">
        <v>Southwest Side</v>
      </c>
      <c r="E145" t="str">
        <v>Southwest Side</v>
      </c>
      <c r="F145" t="str">
        <v>In late 2015, Chicago Southwest set out to update its Quality-of-Life Plan in order to build on our successes and address challenges facing the community. The process for developing Chicago Southwest’s second Quality-of-Life Plan was very intentional, building on more than ten years of implementation since “Chicago Southwest: Making Connections” was first prepared.</v>
      </c>
      <c r="G145" t="str">
        <v>https://www.lisc.org/media/filer_public/4d/23/4d23d826-053f-402e-b230-0c7a79a23d61/chicago_southwest_qlp_2017.pdf</v>
      </c>
    </row>
    <row r="146" spans="1:7" hidden="1">
      <c r="A146" t="str" cm="1">
        <f t="array" ref="A146:G146">IF(Master!$F145="x",Master!$K145:$Q145,"")</f>
        <v>Chicago Southwest: Making Connections Quality Of Life Plan</v>
      </c>
      <c r="B146">
        <v>2005</v>
      </c>
      <c r="C146" t="str">
        <v>LISC</v>
      </c>
      <c r="D146" t="str">
        <v>Southwest Side</v>
      </c>
      <c r="E146" t="str">
        <v>Southwest Side</v>
      </c>
      <c r="F146" t="str">
        <v>Chicago Southwest—which centers on the community of Chicago Lawn and includes portions of Gage Park, West Lawn, West Elsdon and north Ashburn—is adjacent to Midway International Airport and includes the Greater Southwest Industrial Corridor. It is home to Marquette Park, the “green bungalow block” of environmentally friendly rehabbed homes and dozens of religious institutions, community-based organizations, public and Catholic schools, ethnic restaurants and businesses. We are a multi-cultural community where residents are of African, Mexican, Middle Eastern and European descent—arguably the most culturally diverse group of neighborhoods on the South Side. Yet we are not without racial tensions and economic challenges. We must address low-performing schools, violence and crime, a troubled housing market and many other issues. After years of economic and demographic change, we are struck by a lack of connectedness in our neighborhood. We recognize the need to build new relationships with one another and with the organizations and institutions that help keep Chicago Southwest viable. This Quality-of-Life Plan was developed with participation of more than 300 residents and dozens of institutions. We believe successful transformation of Chicago Southwest into a new community hinges on the continued commitment, engagement and vision of our residents and institutions, on our ability to connect and build positive relationships, and on our capacity to cultivate new leaders who are representative of the new stakeholders in our neighborhood.</v>
      </c>
      <c r="G146" t="str">
        <v>http://www.cct.org/wp-content/uploads/2015/05/ChicagoSouthwestMakingConnections2005.pdf</v>
      </c>
    </row>
    <row r="147" spans="1:7" hidden="1">
      <c r="A147" t="str" cm="1">
        <f t="array" ref="A147">IF(Master!$F146="x",Master!$K146:$Q146,"")</f>
        <v/>
      </c>
      <c r="B147"/>
    </row>
    <row r="148" spans="1:7" hidden="1">
      <c r="A148" t="str" cm="1">
        <f t="array" ref="A148">IF(Master!$F147="x",Master!$K147:$Q147,"")</f>
        <v/>
      </c>
      <c r="B148"/>
    </row>
    <row r="149" spans="1:7" hidden="1">
      <c r="A149" t="str" cm="1">
        <f t="array" ref="A149">IF(Master!$F148="x",Master!$K148:$Q148,"")</f>
        <v/>
      </c>
      <c r="B149"/>
    </row>
    <row r="150" spans="1:7" hidden="1">
      <c r="A150" t="str" cm="1">
        <f t="array" ref="A150">IF(Master!$F149="x",Master!$K149:$Q149,"")</f>
        <v/>
      </c>
      <c r="B150"/>
    </row>
    <row r="151" spans="1:7">
      <c r="A151" t="str" cm="1">
        <f t="array" ref="A151">IF(Master!$F150="x",Master!$K150:$Q150,"")</f>
        <v/>
      </c>
    </row>
    <row r="152" spans="1:7">
      <c r="A152" t="str" cm="1">
        <f t="array" ref="A152">IF(Master!$F151="x",Master!$K151:$Q151,"")</f>
        <v/>
      </c>
    </row>
    <row r="153" spans="1:7">
      <c r="A153" t="str" cm="1">
        <f t="array" ref="A153">IF(Master!$F152="x",Master!$K152:$Q152,"")</f>
        <v/>
      </c>
    </row>
    <row r="154" spans="1:7" hidden="1">
      <c r="A154" t="str" cm="1">
        <f t="array" ref="A154">IF(Master!$F153="x",Master!$K153:$Q153,"")</f>
        <v/>
      </c>
      <c r="B154"/>
    </row>
    <row r="155" spans="1:7" hidden="1">
      <c r="A155" t="str" cm="1">
        <f t="array" ref="A155">IF(Master!$F154="x",Master!$K154:$Q154,"")</f>
        <v/>
      </c>
      <c r="B155"/>
    </row>
    <row r="156" spans="1:7">
      <c r="A156" t="str" cm="1">
        <f t="array" ref="A156">IF(Master!$F155="x",Master!$K155:$Q155,"")</f>
        <v/>
      </c>
    </row>
    <row r="157" spans="1:7" hidden="1">
      <c r="A157" t="str" cm="1">
        <f t="array" ref="A157">IF(Master!$F156="x",Master!$K156:$Q156,"")</f>
        <v/>
      </c>
      <c r="B157"/>
    </row>
    <row r="158" spans="1:7" hidden="1">
      <c r="A158" t="str" cm="1">
        <f t="array" ref="A158">IF(Master!$F157="x",Master!$K157:$Q157,"")</f>
        <v/>
      </c>
      <c r="B158"/>
    </row>
    <row r="159" spans="1:7" hidden="1">
      <c r="A159" t="str" cm="1">
        <f t="array" ref="A159">IF(Master!$F158="x",Master!$K158:$Q158,"")</f>
        <v/>
      </c>
      <c r="B159"/>
    </row>
    <row r="160" spans="1:7" hidden="1">
      <c r="A160" t="str" cm="1">
        <f t="array" ref="A160">IF(Master!$F159="x",Master!$K159:$Q159,"")</f>
        <v/>
      </c>
      <c r="B160"/>
    </row>
    <row r="161" spans="1:7" hidden="1">
      <c r="A161" t="str" cm="1">
        <f t="array" ref="A161">IF(Master!$F160="x",Master!$K160:$Q160,"")</f>
        <v/>
      </c>
      <c r="B161"/>
    </row>
    <row r="162" spans="1:7">
      <c r="A162" t="str" cm="1">
        <f t="array" ref="A162:G162">IF(Master!$F161="x",Master!$K161:$Q161,"")</f>
        <v>Creating Opportunity: A Progress Report</v>
      </c>
      <c r="B162" s="2">
        <v>2015</v>
      </c>
      <c r="C162" t="str">
        <v>Chicago Housing Authority</v>
      </c>
      <c r="D162" t="str">
        <v>Chicago</v>
      </c>
      <c r="E162" t="str">
        <v>Chicago</v>
      </c>
      <c r="F162" t="str">
        <v xml:space="preserve">Chicago, its Housing authority and the Plan for Transformation were set in motion 16 years ago. This report is meant to provide an overview of the path forged since the start of the Plan for Transformation.  </v>
      </c>
      <c r="G162" t="str">
        <v>https://cha-assets.s3.us-east-2.amazonaws.com/s3fs-public/2018-08/creating_opp_a_progress_report.pdf</v>
      </c>
    </row>
    <row r="163" spans="1:7" hidden="1">
      <c r="A163" t="str" cm="1">
        <f t="array" ref="A163">IF(Master!$F162="x",Master!$K162:$Q162,"")</f>
        <v/>
      </c>
      <c r="B163"/>
    </row>
    <row r="164" spans="1:7" hidden="1">
      <c r="A164" t="str" cm="1">
        <f t="array" ref="A164">IF(Master!$F163="x",Master!$K163:$Q163,"")</f>
        <v/>
      </c>
      <c r="B164"/>
    </row>
    <row r="165" spans="1:7">
      <c r="A165" t="str" cm="1">
        <f t="array" ref="A165:G165">IF(Master!$F164="x",Master!$K164:$Q164,"")</f>
        <v>Data to inform proactive anti-displacement strategies in East Garfield Park</v>
      </c>
      <c r="B165" s="2">
        <v>2019</v>
      </c>
      <c r="C165" t="str">
        <v>Metropolitan Planning Council, Institute For Housing at Depaul University</v>
      </c>
      <c r="D165" t="str">
        <v>East Garfield Park</v>
      </c>
      <c r="E165" t="str">
        <v>Garfield Park</v>
      </c>
      <c r="F165" t="str">
        <v>Report from the Institute for Housing Studies at DePaul University regarding anti-displacement strategies in East Garfield Park</v>
      </c>
      <c r="G165" t="str">
        <v>https://www.metroplanning.org/multimedia/publication/941</v>
      </c>
    </row>
    <row r="166" spans="1:7" hidden="1">
      <c r="A166" t="str" cm="1">
        <f t="array" ref="A166">IF(Master!$F165="x",Master!$K165:$Q165,"")</f>
        <v/>
      </c>
      <c r="B166"/>
    </row>
    <row r="167" spans="1:7" hidden="1">
      <c r="A167" t="str" cm="1">
        <f t="array" ref="A167">IF(Master!$F166="x",Master!$K166:$Q166,"")</f>
        <v/>
      </c>
      <c r="B167"/>
    </row>
    <row r="168" spans="1:7" hidden="1">
      <c r="A168" t="str" cm="1">
        <f t="array" ref="A168">IF(Master!$F167="x",Master!$K167:$Q167,"")</f>
        <v/>
      </c>
      <c r="B168"/>
    </row>
    <row r="169" spans="1:7">
      <c r="A169" t="str" cm="1">
        <f t="array" ref="A169">IF(Master!$F168="x",Master!$K168:$Q168,"")</f>
        <v/>
      </c>
    </row>
    <row r="170" spans="1:7" hidden="1">
      <c r="A170" t="str" cm="1">
        <f t="array" ref="A170">IF(Master!$F169="x",Master!$K169:$Q169,"")</f>
        <v/>
      </c>
      <c r="B170"/>
    </row>
    <row r="171" spans="1:7">
      <c r="A171" t="str" cm="1">
        <f t="array" ref="A171">IF(Master!$F170="x",Master!$K170:$Q170,"")</f>
        <v/>
      </c>
    </row>
    <row r="172" spans="1:7" hidden="1">
      <c r="A172" t="str" cm="1">
        <f t="array" ref="A172:G172">IF(Master!$F171="x",Master!$K171:$Q171,"")</f>
        <v>Drinking Water 123</v>
      </c>
      <c r="B172">
        <v>2018</v>
      </c>
      <c r="C172" t="str">
        <v>Metropolitan Planning Council</v>
      </c>
      <c r="D172" t="str">
        <v>Chicago</v>
      </c>
      <c r="E172" t="str">
        <v>Chicago</v>
      </c>
      <c r="F172" t="str">
        <v>Drinking Water 1-2-3 is the fourth in a series of how-to guides developed by the Metropolitan Planning Council (MPC) and partners to assist elected and appointed of_x001F_ cials and others in making important policy decisions. With assistance from national, regional and local experts from the public, private and non-pro_x001F_ t sectors, this series creates a valuable toolkit that provides key questions, useful resources and case studies for communities grappling with economic development, housing, water resource management and public safety improvement.</v>
      </c>
      <c r="G172" t="str">
        <v>https://daks2k3a4ib2z.cloudfront.net/5a032120917bc90001a9353e/5a3d2096e59b0a0001ac78fb_drinking-water-123.pdf</v>
      </c>
    </row>
    <row r="173" spans="1:7" hidden="1">
      <c r="A173" t="str" cm="1">
        <f t="array" ref="A173:G173">IF(Master!$F172="x",Master!$K172:$Q172,"")</f>
        <v>EAH Guidebook</v>
      </c>
      <c r="B173">
        <v>2014</v>
      </c>
      <c r="C173" t="str">
        <v>Metropolitan Planning Council</v>
      </c>
      <c r="D173" t="str">
        <v>Chicago</v>
      </c>
      <c r="E173" t="str">
        <v>Chicago</v>
      </c>
      <c r="F173" t="str">
        <v>MPC's EAH Guidebook is a compendium of our experience in promoting EAH in Chicago and around the nation since 2001. It answers frequently asked questions from employers about why they might offer EAH and how to best use the financial incentives available. It also offers a case study of the University of Chicago's success with EAH.</v>
      </c>
      <c r="G173" t="str">
        <v>https://www.metroplanning.org/multimedia/publication/775</v>
      </c>
    </row>
    <row r="174" spans="1:7">
      <c r="A174" t="str" cm="1">
        <f t="array" ref="A174">IF(Master!$F173="x",Master!$K173:$Q173,"")</f>
        <v/>
      </c>
    </row>
    <row r="175" spans="1:7" hidden="1">
      <c r="A175" t="str" cm="1">
        <f t="array" ref="A175:G175">IF(Master!$F174="x",Master!$K174:$Q174,"")</f>
        <v>East Garfield Park: Growing A Healthy Community - Quality of Life Plan</v>
      </c>
      <c r="B175">
        <v>2005</v>
      </c>
      <c r="C175" t="str">
        <v>LISC</v>
      </c>
      <c r="D175" t="str">
        <v>East Garfield Park</v>
      </c>
      <c r="E175" t="str">
        <v>Garfield Park</v>
      </c>
      <c r="F175" t="str">
        <v>East Garfield Park has a unique potential to become a “green” neighborhood where gardens, landscape businesses and environmental educational and cultural opportunities land uses are commonplace. It can be a center of arts and culture as well, and a diverse community where people of many incomes and backgrounds become neighbors. With its strong transportation resources and a growing population–new housing is going up on many streets already–the neighborhood can also support vibrant retail clusters to serve both neighborhood residents and those passing through. This plan provides a vision for what is possible and lays out eight strategies for achieving our goals.</v>
      </c>
      <c r="G175" t="str">
        <v>http://www.cct.org/wp-content/uploads/2015/05/EastGarfieldParkGrowingaHealthyCommunity2005.pdf</v>
      </c>
    </row>
    <row r="176" spans="1:7" hidden="1">
      <c r="A176" t="str" cm="1">
        <f t="array" ref="A176:G176">IF(Master!$F175="x",Master!$K175:$Q175,"")</f>
        <v>Englewood Rising - Quality of Life Plan</v>
      </c>
      <c r="B176">
        <v>2016</v>
      </c>
      <c r="C176" t="str">
        <v>LISC</v>
      </c>
      <c r="D176" t="str">
        <v>Englewood</v>
      </c>
      <c r="E176" t="str">
        <v>Englewood</v>
      </c>
      <c r="F176" t="str">
        <v>In April 2015, a decade of accomplishments by residents, community organizations, businesses, elected officials and clergy was celebrated at the 10th Anniversary of the 2005 Englewood Qualityof-Life Plan. In January 2016 the community reconvened to begin the work of drafting an updated community-driven Quality-of-Life Plan.</v>
      </c>
      <c r="G176" t="str">
        <v>https://www.lisc.org/media/filer_public/31/bd/31bda185-5d43-4c0a-b636-259e51a073cd/englewood_qlp_2016.pdf</v>
      </c>
    </row>
    <row r="177" spans="1:7" hidden="1">
      <c r="A177" t="str" cm="1">
        <f t="array" ref="A177:G177">IF(Master!$F176="x",Master!$K176:$Q176,"")</f>
        <v>Englewood: Making A Difference - Quality of Life Plan</v>
      </c>
      <c r="B177">
        <v>2005</v>
      </c>
      <c r="C177" t="str">
        <v>LISC</v>
      </c>
      <c r="D177" t="str">
        <v>Englewood</v>
      </c>
      <c r="E177" t="str">
        <v>Englewood</v>
      </c>
      <c r="F177" t="str">
        <v>Ready for a new period of prosperity and hope, The Englewood Quality-of-Life Plan sets out strategies to improve the community and the steps necessary to implement them.</v>
      </c>
      <c r="G177" t="str">
        <v>http://www.cct.org/wp-content/uploads/2015/05/EnglewoodMakingaDifference2005.pdf</v>
      </c>
    </row>
    <row r="178" spans="1:7" hidden="1">
      <c r="A178" t="str" cm="1">
        <f t="array" ref="A178:G178">IF(Master!$F177="x",Master!$K177:$Q177,"")</f>
        <v>Examining the Neighborhood-Level Housing Impact of COVID-19 in Chicago: A Preliminary Analysis</v>
      </c>
      <c r="B178">
        <v>2020</v>
      </c>
      <c r="C178" t="str">
        <v>Institute for Housing Studies at DePaul Univesity</v>
      </c>
      <c r="D178" t="str">
        <v>Chicago</v>
      </c>
      <c r="E178" t="str">
        <v>Chicago</v>
      </c>
      <c r="F178" t="str">
        <v>To support Chicago-area housing and community development practitioners as they think through the need for housing and place-based interventions, the Institute for Housing Studies (IHS) created a new analysis to highlight the potential economic impacts of the COVID-19 crisis on households with workers in occupations most vulnerable to mass layoffs. The analysis adapts methodology and code developed by the NYU Furman Center to analyze conditions in Chicago and is distinct from work that focuses on the risks of essential workers. It classifies a core set of occupations that were likely to be most impacted by the initial wave of COVID-19-related mass layoffs and identifies households with at least one member working in a vulnerable occupation (1). IHS’s adapted analysis shows that in Chicago, renter households, particularly those that were lower-income and already cost-burdened, and workers of color, are more likely to be employed in occupations most vulnerable to significant disruption and layoffs due to COVID-19 and that there are distinct geographic patterns to these impacts.</v>
      </c>
      <c r="G178" t="str">
        <v>https://www.housingstudies.org/blog/Examining-the-Neighborhood-Level-Impact-of-COVID/</v>
      </c>
    </row>
    <row r="179" spans="1:7" hidden="1">
      <c r="A179" t="str" cm="1">
        <f t="array" ref="A179:G179">IF(Master!$F178="x",Master!$K178:$Q178,"")</f>
        <v>Exploring the Culture of Mixed-Income Housing</v>
      </c>
      <c r="B179">
        <v>2012</v>
      </c>
      <c r="C179" t="str">
        <v>Chicago Housing Authority</v>
      </c>
      <c r="D179" t="str">
        <v>Chicago</v>
      </c>
      <c r="E179" t="str">
        <v>Chicago</v>
      </c>
      <c r="F179" t="str">
        <v>New research from the Mixed-Income Development Study explores community life in three mixed-income communities built on the footprint of former Chicago public housing projects.  Participation, Deliberation, and Decision Making examines decision-making processes that affect public housing residents and their power to influence urban redevelopment projects. Researchers argue that there is a growing need for dedicated public housing groups to maximize the voice, representation, and power of public housing residents. ‘Positive’ Gentrification examines the social effects of neighborhood revitalization efforts that integrate low-income people into well-functioning communities. Researchers find that behavioral norms, such as loitering statutes and quiet hours, tend to be established by higher-income residents interested in maintaining property values, which can lead to anxiety and subsequent social withdrawal among lower-income residents.</v>
      </c>
      <c r="G179" t="str">
        <v>https://www.macfound.org/press/publications/exploring-culture-mixed-income-housing/</v>
      </c>
    </row>
    <row r="180" spans="1:7">
      <c r="A180" t="str" cm="1">
        <f t="array" ref="A180:G180">IF(Master!$F179="x",Master!$K179:$Q179,"")</f>
        <v>Fact Sheet: Black Population Loss in Chicago</v>
      </c>
      <c r="B180" s="2">
        <v>2019</v>
      </c>
      <c r="C180" t="str">
        <v>UIC Great Cities Institute</v>
      </c>
      <c r="D180" t="str">
        <v>Chicago</v>
      </c>
      <c r="E180" t="str">
        <v>Chicago</v>
      </c>
      <c r="F180" t="str">
        <v>This Fact Sheet provides population figures from as early as 1950 to the most recent American Community Surveys (2013-2017 and 2017) for Chicago’s majority black neighborhoods, the City of Chicago, select similar and non-similar cities, Cook County, the Chicago metro area, and Illinois. This data was compiled for Dr. Cordova’s appearance on National Public Radio &amp; WBUR-FM’s “Here and Now” in a story on Chicago’s declining African-American population.</v>
      </c>
      <c r="G180" t="str">
        <v>https://greatcities.uic.edu/wp-content/uploads/2019/08/Black-Population-Loss-in-Chicago.pdf</v>
      </c>
    </row>
    <row r="181" spans="1:7" hidden="1">
      <c r="A181" t="str" cm="1">
        <f t="array" ref="A181">IF(Master!$F180="x",Master!$K180:$Q180,"")</f>
        <v/>
      </c>
      <c r="B181"/>
    </row>
    <row r="182" spans="1:7" hidden="1">
      <c r="A182" t="str" cm="1">
        <f t="array" ref="A182">IF(Master!$F181="x",Master!$K181:$Q181,"")</f>
        <v/>
      </c>
      <c r="B182"/>
    </row>
    <row r="183" spans="1:7" hidden="1">
      <c r="A183" t="str" cm="1">
        <f t="array" ref="A183">IF(Master!$F182="x",Master!$K182:$Q182,"")</f>
        <v/>
      </c>
      <c r="B183"/>
    </row>
    <row r="184" spans="1:7" hidden="1">
      <c r="A184" t="str" cm="1">
        <f t="array" ref="A184">IF(Master!$F183="x",Master!$K183:$Q183,"")</f>
        <v/>
      </c>
      <c r="B184"/>
    </row>
    <row r="185" spans="1:7" hidden="1">
      <c r="A185" t="str" cm="1">
        <f t="array" ref="A185:G185">IF(Master!$F184="x",Master!$K184:$Q184,"")</f>
        <v>Getting Ahead of Gentrification</v>
      </c>
      <c r="B185">
        <v>2018</v>
      </c>
      <c r="C185" t="str">
        <v>Network of Woodlawn</v>
      </c>
      <c r="D185" t="str">
        <v>Woodlawn</v>
      </c>
      <c r="E185" t="str">
        <v>Woodlawn</v>
      </c>
      <c r="F185">
        <v>0</v>
      </c>
      <c r="G185" t="str">
        <v>https://www.chicago.gov/city/en/depts/dcd/supp_info/woodlawn-community-development.html</v>
      </c>
    </row>
    <row r="186" spans="1:7">
      <c r="A186" t="str" cm="1">
        <f t="array" ref="A186:G186">IF(Master!$F185="x",Master!$K185:$Q185,"")</f>
        <v>Getting to the Root HEALTHY CHICAGO SYMPOSIUM REPORT</v>
      </c>
      <c r="B186" s="2">
        <v>2019</v>
      </c>
      <c r="C186" t="str">
        <v>Chicago Department of Public Health</v>
      </c>
      <c r="D186" t="str">
        <v>Chicago</v>
      </c>
      <c r="E186" t="str">
        <v>Chicago</v>
      </c>
      <c r="F186" t="str">
        <v>When the Chicago Department of Public Health (CDPH) joined more than 200 local groups to launch Healthy Chicago 2.0 in 2016, we committed to a common cause: partnering across sectors to improve health equity. Over the last three years, Healthy Chicago 2.0 has guided action not just for CDPH, but for community-based organizations, foundations, hospitals, public agencies and other members of the local public health system. This report summarizes what we learned from the symposium and how we will use that information to continue to build a public health system that provides resources and opportunities for everyone to get and stay healthy. The symposium was the first step in refreshing Healthy Chicago 2.0 by building on our successes and refining our goals.</v>
      </c>
      <c r="G186" t="str">
        <v>https://www.chicago.gov/content/dam/city/depts/cdph/CDPH/Healthy%20Chicago/SymposiumReport.pdf</v>
      </c>
    </row>
    <row r="187" spans="1:7" hidden="1">
      <c r="A187" t="str" cm="1">
        <f t="array" ref="A187">IF(Master!$F186="x",Master!$K186:$Q186,"")</f>
        <v/>
      </c>
      <c r="B187"/>
    </row>
    <row r="188" spans="1:7" hidden="1">
      <c r="A188" t="str" cm="1">
        <f t="array" ref="A188">IF(Master!$F187="x",Master!$K187:$Q187,"")</f>
        <v/>
      </c>
      <c r="B188"/>
    </row>
    <row r="189" spans="1:7" hidden="1">
      <c r="A189" t="str" cm="1">
        <f t="array" ref="A189">IF(Master!$F188="x",Master!$K188:$Q188,"")</f>
        <v/>
      </c>
      <c r="B189"/>
    </row>
    <row r="190" spans="1:7" hidden="1">
      <c r="A190" t="str" cm="1">
        <f t="array" ref="A190">IF(Master!$F189="x",Master!$K189:$Q189,"")</f>
        <v/>
      </c>
      <c r="B190"/>
    </row>
    <row r="191" spans="1:7" hidden="1">
      <c r="A191" t="str" cm="1">
        <f t="array" ref="A191">IF(Master!$F190="x",Master!$K190:$Q190,"")</f>
        <v/>
      </c>
      <c r="B191"/>
    </row>
    <row r="192" spans="1:7">
      <c r="A192" t="str" cm="1">
        <f t="array" ref="A192">IF(Master!$F191="x",Master!$K191:$Q191,"")</f>
        <v/>
      </c>
    </row>
    <row r="193" spans="1:7">
      <c r="A193" t="str" cm="1">
        <f t="array" ref="A193">IF(Master!$F192="x",Master!$K192:$Q192,"")</f>
        <v/>
      </c>
    </row>
    <row r="194" spans="1:7">
      <c r="A194" t="str" cm="1">
        <f t="array" ref="A194">IF(Master!$F193="x",Master!$K193:$Q193,"")</f>
        <v/>
      </c>
    </row>
    <row r="195" spans="1:7" hidden="1">
      <c r="A195" t="str" cm="1">
        <f t="array" ref="A195:G195">IF(Master!$F194="x",Master!$K194:$Q194,"")</f>
        <v>Healthy Chicago 2.0 Community Health Assessment.</v>
      </c>
      <c r="B195" t="str">
        <v>2016-2020</v>
      </c>
      <c r="C195" t="str">
        <v>Chicago Department of Public Health</v>
      </c>
      <c r="D195" t="str">
        <v>Chicago</v>
      </c>
      <c r="E195" t="str">
        <v>Chicago</v>
      </c>
      <c r="F195" t="str">
        <v>The Chicago Department of Public Health (CDPH) collaborated with the Partnership for Healthy Chicago (Partnership), a public-private partnership comprised of over 35 multi -sector members, to complete Healthy Chicago 2.0, a comprehensive, four-year community health assessment and community improvement plan for the city of Chicago. This report details the purpose, process and findings of the assessment that led to the development of the improvement plan, Healthy Chicago 2.0: Partnering to Improve Health Equity 2016-2020.</v>
      </c>
      <c r="G195" t="str">
        <v>https://www.chicago.gov/content/dam/city/depts/cdph/CDPH/Healthy%20Chicago/HealthyChicago_CHA_4102017.pdf</v>
      </c>
    </row>
    <row r="196" spans="1:7">
      <c r="A196" t="str" cm="1">
        <f t="array" ref="A196:G196">IF(Master!$F195="x",Master!$K195:$Q195,"")</f>
        <v>Healthy Chicago 2.0 Partnering To Improve Healt H Equity</v>
      </c>
      <c r="B196" s="2" t="str">
        <v>2016-2020</v>
      </c>
      <c r="C196" t="str">
        <v>Chicago Department of Public Health</v>
      </c>
      <c r="D196" t="str">
        <v>Chicago</v>
      </c>
      <c r="E196" t="str">
        <v>Chicago</v>
      </c>
      <c r="F196" t="str">
        <v>Healthy Chicago 2.0 has an underlying goal of achieving health equity and a commitment to reducing health inequities in our city. This vision will be achieved when Chicago’s public health system, a multi-sector network of organizations such as health care providers, government agencies, social service providers, advocates, academic institutions, businesses and faith-based organizations, works collectively to improve the health of the population. Objectives of Healthy Chicago 2.0 are to be achieved by 2020.</v>
      </c>
      <c r="G196" t="str">
        <v>https://www.chicago.gov/content/dam/city/depts/cdph/CDPH/Healthy%20Chicago/HC2.0Upd4152016.pdf</v>
      </c>
    </row>
    <row r="197" spans="1:7">
      <c r="A197" t="str" cm="1">
        <f t="array" ref="A197:G197">IF(Master!$F196="x",Master!$K196:$Q196,"")</f>
        <v>Healthy Chicago 2025</v>
      </c>
      <c r="B197" s="2">
        <v>2020</v>
      </c>
      <c r="C197" t="str">
        <v>Chicago Department of Public Health</v>
      </c>
      <c r="D197" t="str">
        <v>Chicago</v>
      </c>
      <c r="E197" t="str">
        <v>Chicago</v>
      </c>
      <c r="F197" t="str">
        <v>Every five years, the Chicago Department of Public Health and a coalition of local organizations called the Partnership for Healthy Chicago (Partnership) review data and work with community members to understand the needs and strengths of our neighborhoods. Healthy Chicago 2025 is a roadmap for how we can make health, racial equity and shared prosperity the hallmarks of our great city.  A city where all people and all communities have power, are free from oppression and are strengthened by equitable access to resources, environments and opportunities that promote optimal health and well-being. </v>
      </c>
      <c r="G197" t="str">
        <v>https://www.chicago.gov/content/dam/city/depts/cdph/statistics_and_reports/HC2025_917_FINAL.pdf</v>
      </c>
    </row>
    <row r="198" spans="1:7" hidden="1">
      <c r="A198" t="str" cm="1">
        <f t="array" ref="A198:G198">IF(Master!$F197="x",Master!$K197:$Q197,"")</f>
        <v>Healthy Chicago 2025 - Community Health Status Assessment</v>
      </c>
      <c r="B198">
        <v>2020</v>
      </c>
      <c r="C198" t="str">
        <v>Chicago Department of Public Health</v>
      </c>
      <c r="D198" t="str">
        <v>Chicago</v>
      </c>
      <c r="E198" t="str">
        <v>Chicago</v>
      </c>
      <c r="F198" t="str">
        <v>Healthy Chicago 2025 Community Health Status Assessment answers the question “How healthy are people who live in Chicago?”</v>
      </c>
      <c r="G198" t="str">
        <v>https://www.chicago.gov/content/dam/city/depts/cdph/CDPH/Healthy%20Chicago/CHSA.pdf</v>
      </c>
    </row>
    <row r="199" spans="1:7" hidden="1">
      <c r="A199" t="str" cm="1">
        <f t="array" ref="A199:G199">IF(Master!$F198="x",Master!$K198:$Q198,"")</f>
        <v>Healthy Chicago 2025 - Community Themes And Strengths Assessment</v>
      </c>
      <c r="B199">
        <v>2020</v>
      </c>
      <c r="C199" t="str">
        <v>Chicago Department of Public Health</v>
      </c>
      <c r="D199" t="str">
        <v>Chicago</v>
      </c>
      <c r="E199" t="str">
        <v>Chicago</v>
      </c>
      <c r="F199" t="str">
        <v>Healthy Chicago 2025 Community Themes and Strengths Assessment heard from community members about their priorities is an essential component of the health assessment process. Findings include feedback over 5,900 surveys of community members, 57 focus groups, existing community plans and other recent community health assessments.</v>
      </c>
      <c r="G199" t="str">
        <v>https://www.chicago.gov/content/dam/city/depts/cdph/CDPH/Healthy%20Chicago/CTSA.pdf</v>
      </c>
    </row>
    <row r="200" spans="1:7" hidden="1">
      <c r="A200" t="str" cm="1">
        <f t="array" ref="A200:G200">IF(Master!$F199="x",Master!$K199:$Q199,"")</f>
        <v>Healthy Chicago 2025 - Forces Of Change Assessment</v>
      </c>
      <c r="B200">
        <v>2020</v>
      </c>
      <c r="C200" t="str">
        <v>Chicago Department of Public Health</v>
      </c>
      <c r="D200" t="str">
        <v>Chicago</v>
      </c>
      <c r="E200" t="str">
        <v>Chicago</v>
      </c>
      <c r="F200" t="str">
        <v>Healthy Chicago 2025 Forces of Change Assessment identifies forces (trends, factors or events) that are affecting, or will affect, the health and quality of life of the community and the local public health system in the next five years. We obtained survey responses from 122 individuals and collected 784 forces that we organized into 15 themes.</v>
      </c>
      <c r="G200" t="str">
        <v>https://www.chicago.gov/content/dam/city/depts/cdph/CDPH/Healthy%20Chicago/FOCA.pdf</v>
      </c>
    </row>
    <row r="201" spans="1:7">
      <c r="A201" t="str" cm="1">
        <f t="array" ref="A201:G201">IF(Master!$F200="x",Master!$K200:$Q200,"")</f>
        <v>Healthy Chicago 2025 - Health Equity Capacity Assessment</v>
      </c>
      <c r="B201" s="2">
        <v>2020</v>
      </c>
      <c r="C201" t="str">
        <v>Chicago Department of Public Health</v>
      </c>
      <c r="D201" t="str">
        <v>Chicago</v>
      </c>
      <c r="E201" t="str">
        <v>Chicago</v>
      </c>
      <c r="F201" t="str">
        <v>The Healthy Chicago 2025 Health Equity Capacity Assessment reviews the ability of the of public health system to improve health equity based on the following areas: Community Engagement &amp; Civic Involvement, Organizational Processes, Power &amp; Influence, Structural Inequities, Funding &amp; Resources.</v>
      </c>
      <c r="G201" t="str">
        <v>https://www.chicago.gov/content/dam/city/depts/cdph/CDPH/Healthy%20Chicago/HECA.pdf</v>
      </c>
    </row>
    <row r="202" spans="1:7">
      <c r="A202" t="str" cm="1">
        <f t="array" ref="A202:G202">IF(Master!$F201="x",Master!$K201:$Q201,"")</f>
        <v>Healthy Chicago 2025 Data Compendium</v>
      </c>
      <c r="B202" s="2">
        <v>2019</v>
      </c>
      <c r="C202" t="str">
        <v>Chicago Department of Public Health</v>
      </c>
      <c r="D202" t="str">
        <v>Chicago</v>
      </c>
      <c r="E202" t="str">
        <v>Chicago</v>
      </c>
      <c r="F202" t="str">
        <v>The Chicago Department of Public Health (CDPH) Office of Epidemiology developed this data compendium as a tool to facilitate the prioritization, planning and implementation of goals and strategies for Chicago’s new community health improvement plan, Healthy Chicago 2025. This compendium is meant to be an overview of some of the rich quantitative data available describing the current situation in Chicago. As the Healthy Equity Framework visualizes, upstream factors such as racism and discrimination have infused policies and systems, which in turn create inequities in the living conditions and social environments of Chicago residents. These living conditions then influence more downstream outcomes, such as unhealthy behaviors, disease, injury and, ultimately, premature mortality. This data compendium includes root cause data that attempts to describe and visualize some of these social and institutional inequities along with the physical, economic, social and service environments present in Chicago today.</v>
      </c>
      <c r="G202" t="str">
        <v>https://www.chicago.gov/content/dam/city/depts/cdph/CDPH/Healthy_Chicago_2025_Data-Compendium_10222019.pdf</v>
      </c>
    </row>
    <row r="203" spans="1:7">
      <c r="A203" t="str" cm="1">
        <f t="array" ref="A203:G203">IF(Master!$F202="x",Master!$K202:$Q202,"")</f>
        <v>Healthy Chicago Data Brief: Overweight Or Obesity In Chicago Public Schools, 2010-2018</v>
      </c>
      <c r="B203" s="2">
        <v>2020</v>
      </c>
      <c r="C203" t="str">
        <v>Chicago Department of Public Health</v>
      </c>
      <c r="D203" t="str">
        <v>Chicago</v>
      </c>
      <c r="E203" t="str">
        <v>Chicago</v>
      </c>
      <c r="F203" t="str">
        <v>Overweight or obesity increase children’s future risk of developing chronic disease as adults, and inequities in chronic disease can be traced to complex root causes. This brief highlights the trends and prevalence of overweight or obesity in kindergarten, sixth, and ninth grade Chicago Public Schools (CPS) students.</v>
      </c>
      <c r="G203" t="str">
        <v>https://www.chicago.gov/content/dam/city/depts/cdph/CDPH/Childhood%20Overweight%20Data%20Brief%2012.2020.pdf</v>
      </c>
    </row>
    <row r="204" spans="1:7">
      <c r="A204" t="str" cm="1">
        <f t="array" ref="A204:G204">IF(Master!$F203="x",Master!$K203:$Q203,"")</f>
        <v>Healthy Chicago Framework for Mental Health Equity</v>
      </c>
      <c r="B204" s="2">
        <v>2018</v>
      </c>
      <c r="C204" t="str">
        <v>Chicago Department of Public Health</v>
      </c>
      <c r="D204" t="str">
        <v>Chicago</v>
      </c>
      <c r="E204" t="str">
        <v>Chicago</v>
      </c>
      <c r="F204" t="str">
        <v>Mental healthcare in Chicago must improve. About 178,000 Chicago adults needed mental health treatment at some point in the previous year but didn’t get it. That is why Mayor Lightfoot believes it’s time to transform Chicago’s mental health system. The Mayor directed the Chicago Department of Public Health (CDPH) to work with advocates, experts, community providers, patients, and public officials to assess Chicago’s mental healthcare system to identify gaps and how they can best be filled, especially when it comes to addressing trauma. The result of those efforts is the Framework for Mental Health Equity. Grounded in data, the framework is a roadmap to a better network of mental health services in Chicago. The Framework begins with a $9.3 million investment in the 2020 City budget to ensure a coordinated, comprehensive system of mental healthcare. This system must provide access to high-quality, trauma-informed services for the populations and communities most in need.</v>
      </c>
      <c r="G204" t="str">
        <v>https://www.chicago.gov/content/dam/city/depts/cdph/CDPH/Healthy%20Chicago/FrameworkMental.pdf</v>
      </c>
    </row>
    <row r="205" spans="1:7">
      <c r="A205" t="str" cm="1">
        <f t="array" ref="A205:G205">IF(Master!$F204="x",Master!$K204:$Q204,"")</f>
        <v>Healthy Chicago Reports Recommendations to Improve Child Health</v>
      </c>
      <c r="B205" s="2">
        <v>2017</v>
      </c>
      <c r="C205" t="str">
        <v>Chicago Department of Public Health</v>
      </c>
      <c r="D205" t="str">
        <v>Chicago</v>
      </c>
      <c r="E205" t="str">
        <v>Chicago</v>
      </c>
      <c r="F205" t="str">
        <v>Healthy Chicago 2.0, a citywide plan, provides more than 200 action steps to improve health equity. The development and implementation of the plan depends on partnerships in the community. In May 2017, Mayor Emanuel called on CDPH to host a series of town hall meetings to invite discussion on new policies the City of Chicago can champion to continue improving children’s health. Residents were also invited to submit comments via the CDPH web page. The Healthy Kids Town Halls sought community input on five key issues: Improving Homes Empowering Parents Promoting Vaccines Reducing Obesity Mitigating Traum</v>
      </c>
      <c r="G205" t="str">
        <v>https://www.chicago.gov/content/dam/city/depts/cdph/CDPH/Healthy%20Chicago/HealthyTownhall2.pdf</v>
      </c>
    </row>
    <row r="206" spans="1:7">
      <c r="A206" t="str" cm="1">
        <f t="array" ref="A206:G206">IF(Master!$F205="x",Master!$K205:$Q205,"")</f>
        <v>Hermosa And Logan Square West Here to Stay - Quality of Life Plan</v>
      </c>
      <c r="B206" s="2">
        <v>2018</v>
      </c>
      <c r="C206" t="str">
        <v>LISC</v>
      </c>
      <c r="D206" t="str">
        <v>Logan Square</v>
      </c>
      <c r="E206" t="str">
        <v>Logan Square</v>
      </c>
      <c r="F206" t="str">
        <v>This Quality-of-Life Plan is the result of attending to signals in Hermosa and Logan Square: from the loss of affordability to overdevelopment to gentrification and TOD speculation. This plan works on both sides of the border of two Chicago community areas, Logan Square and Hermosa, which we acknowledge but do not validate because there is no border when it comes to impact of gentrification.</v>
      </c>
      <c r="G206" t="str">
        <v>https://www.lisc.org/media/filer_public/d2/39/d239ca59-86c7-4183-806a-52e0d69209b8/120318_chicago_qol_hermosa_2018_plan.pdf</v>
      </c>
    </row>
    <row r="207" spans="1:7">
      <c r="A207" t="str" cm="1">
        <f t="array" ref="A207">IF(Master!$F206="x",Master!$K206:$Q206,"")</f>
        <v/>
      </c>
    </row>
    <row r="208" spans="1:7" hidden="1">
      <c r="A208" t="str" cm="1">
        <f t="array" ref="A208:G208">IF(Master!$F207="x",Master!$K207:$Q207,"")</f>
        <v>Humboldt Park: Staking Our Claim - Quality of Life Plan</v>
      </c>
      <c r="B208">
        <v>2005</v>
      </c>
      <c r="C208" t="str">
        <v>LISC</v>
      </c>
      <c r="D208" t="str">
        <v>Humboldt Park</v>
      </c>
      <c r="E208" t="str">
        <v>Humboldt Park</v>
      </c>
      <c r="F208" t="str">
        <v>A historic beacon for immigrants and low- to moderate-income residents, Humboldt Park is responding to encroaching gentrification by working furiously to stake a claim for longtime residents who wish to stay. Longtime residents appreciate the positive results that new development can bring, such as safer streets and greater amenities, but want to preserve affordable housing, retain industry and improve education, job training and health care. Unfortunately, industry has declined in recent decades, retail strips have withered and schools have performed poorly, all contributing to the twin plagues of gang and drug activity. But new investments in housing, the commercial strip along Division Street known as Paseo Boricua (Puerto Rican Gateway) and the green expanse of Humboldt Park itself have fostered a sense of renewal. This plan includes many ideas from earlier plans, notably the Empowerment Zone process in the 1990s led by the Near Northwest Neighborhood Network/Humboldt Park Empowerment Partnership and plans by West Humboldt Park Family and Community Development Council and Nobel Neighbors. Although implementing this plan will require greater coordination and less attention to “turf” issues among local organizations, all involved realize they must unite—or be conquered.</v>
      </c>
      <c r="G208" t="str">
        <v>http://www.cct.org/wp-content/uploads/2015/05/HumboldtParkStakingOurClaim2005.pdf</v>
      </c>
    </row>
    <row r="209" spans="1:7" hidden="1">
      <c r="A209" t="str" cm="1">
        <f t="array" ref="A209">IF(Master!$F208="x",Master!$K208:$Q208,"")</f>
        <v/>
      </c>
      <c r="B209"/>
    </row>
    <row r="210" spans="1:7">
      <c r="A210" t="str" cm="1">
        <f t="array" ref="A210">IF(Master!$F209="x",Master!$K209:$Q209,"")</f>
        <v/>
      </c>
    </row>
    <row r="211" spans="1:7">
      <c r="A211" t="str" cm="1">
        <f t="array" ref="A211">IF(Master!$F210="x",Master!$K210:$Q210,"")</f>
        <v/>
      </c>
    </row>
    <row r="212" spans="1:7">
      <c r="A212" t="str" cm="1">
        <f t="array" ref="A212">IF(Master!$F211="x",Master!$K211:$Q211,"")</f>
        <v/>
      </c>
    </row>
    <row r="213" spans="1:7" hidden="1">
      <c r="A213" t="str" cm="1">
        <f t="array" ref="A213">IF(Master!$F212="x",Master!$K212:$Q212,"")</f>
        <v/>
      </c>
      <c r="B213"/>
    </row>
    <row r="214" spans="1:7" hidden="1">
      <c r="A214" t="str" cm="1">
        <f t="array" ref="A214">IF(Master!$F213="x",Master!$K213:$Q213,"")</f>
        <v/>
      </c>
      <c r="B214"/>
    </row>
    <row r="215" spans="1:7">
      <c r="A215" t="str" cm="1">
        <f t="array" ref="A215">IF(Master!$F214="x",Master!$K214:$Q214,"")</f>
        <v/>
      </c>
    </row>
    <row r="216" spans="1:7" hidden="1">
      <c r="A216" t="str" cm="1">
        <f t="array" ref="A216">IF(Master!$F215="x",Master!$K215:$Q215,"")</f>
        <v/>
      </c>
      <c r="B216"/>
    </row>
    <row r="217" spans="1:7" hidden="1">
      <c r="A217" t="str" cm="1">
        <f t="array" ref="A217">IF(Master!$F216="x",Master!$K216:$Q216,"")</f>
        <v/>
      </c>
      <c r="B217"/>
    </row>
    <row r="218" spans="1:7" hidden="1">
      <c r="A218" t="str" cm="1">
        <f t="array" ref="A218">IF(Master!$F217="x",Master!$K217:$Q217,"")</f>
        <v/>
      </c>
      <c r="B218"/>
    </row>
    <row r="219" spans="1:7">
      <c r="A219" t="str" cm="1">
        <f t="array" ref="A219">IF(Master!$F218="x",Master!$K218:$Q218,"")</f>
        <v/>
      </c>
    </row>
    <row r="220" spans="1:7">
      <c r="A220" t="str" cm="1">
        <f t="array" ref="A220">IF(Master!$F219="x",Master!$K219:$Q219,"")</f>
        <v/>
      </c>
    </row>
    <row r="221" spans="1:7" hidden="1">
      <c r="A221" t="str" cm="1">
        <f t="array" ref="A221:G221">IF(Master!$F220="x",Master!$K220:$Q220,"")</f>
        <v>Lead in Drinking Water: A Community Guide for Immediate Action</v>
      </c>
      <c r="B221">
        <v>2018</v>
      </c>
      <c r="C221" t="str">
        <v>Metropolitan Planning Council</v>
      </c>
      <c r="D221" t="str">
        <v>Chicago</v>
      </c>
      <c r="E221" t="str">
        <v>Chicago</v>
      </c>
      <c r="F221" t="str">
        <v>Exposure to lead can have devastating health consequences. Lead in drinking water poses a significant, complicated public health concern for people today. The safest solution—removal of lead pipes, fixtures and solder—requires extensive planning, capital investment, staff capacity and time. That daunting list can discourage action. Yet, lead must be addressed. There are many immediate actions a community can take, even as it begins planning for a more systemic, long-term solution. Whether or not your community has lead service lines, all municipal leaders can take action today to ensure the safety of residents.</v>
      </c>
      <c r="G221" t="str">
        <v>https://www.metroplanning.org/multimedia/publication/898</v>
      </c>
    </row>
    <row r="222" spans="1:7" hidden="1">
      <c r="A222" t="str" cm="1">
        <f t="array" ref="A222">IF(Master!$F221="x",Master!$K221:$Q221,"")</f>
        <v/>
      </c>
      <c r="B222"/>
    </row>
    <row r="223" spans="1:7">
      <c r="A223" t="str" cm="1">
        <f t="array" ref="A223:G223">IF(Master!$F222="x",Master!$K222:$Q222,"")</f>
        <v>Lessons From Chicago's Public Housing Transformation</v>
      </c>
      <c r="B223" s="2">
        <v>2013</v>
      </c>
      <c r="C223" t="str">
        <v>Chicago Housing Authority</v>
      </c>
      <c r="D223" t="str">
        <v>Chicago</v>
      </c>
      <c r="E223" t="str">
        <v>Chicago</v>
      </c>
      <c r="F223" t="str">
        <v>The key successes and challenges faced by the Chicago Housing Authority (CHA) and its residents are explored in a new series of five research briefs by the Urban Institute, which followed the experiences of CHA families as they were relocated, and their buildings were demolished and replaced with new, mixed-income housing. The briefs also outline the lessons from the research for cities struggling with how to improve troubled communities and provide decent, affordable housing for the vulnerable.</v>
      </c>
      <c r="G223" t="str">
        <v>https://www.macfound.org/press/publications/lessons-chicagos-public-housing-transformation/</v>
      </c>
    </row>
    <row r="224" spans="1:7">
      <c r="A224" t="str" cm="1">
        <f t="array" ref="A224:G224">IF(Master!$F223="x",Master!$K223:$Q223,"")</f>
        <v>Little Village Quality of Life Plan 2013</v>
      </c>
      <c r="B224" s="2">
        <v>2013</v>
      </c>
      <c r="C224" t="str">
        <v>LISC</v>
      </c>
      <c r="D224" t="str">
        <v>South Lawndale</v>
      </c>
      <c r="E224" t="str">
        <v>Little Villagge</v>
      </c>
      <c r="F224" t="str">
        <v xml:space="preserve">In 2003, LISC Chicago’s New Communities Program (NCP) presented an opportunity to conduct comprehensive community planning in Little Village.  The plan was published in 2005 and many organizations have since participated in its implementation.  Little Village embarked in 2013 on second planning process to define transformative ideas for the next 5 to 10 years.  This 2013 plan reflects a community with more resources, stronger organizations, more experience, and deeper connections than before.  </v>
      </c>
      <c r="G224" t="str">
        <v>http://www.cct.org/wp-content/uploads/2015/05/LittleVillageQualityofLifePlan2013.pdf</v>
      </c>
    </row>
    <row r="225" spans="1:7" hidden="1">
      <c r="A225" t="str" cm="1">
        <f t="array" ref="A225:G225">IF(Master!$F224="x",Master!$K224:$Q224,"")</f>
        <v>Little Village: Capital of The Mexican Midwest - Quality of Life Plan</v>
      </c>
      <c r="B225">
        <v>2005</v>
      </c>
      <c r="C225" t="str">
        <v>LISC</v>
      </c>
      <c r="D225" t="str">
        <v>Lower West Side</v>
      </c>
      <c r="E225" t="str">
        <v>Pilsen</v>
      </c>
      <c r="F225" t="str">
        <v>Little Village, or La Villita, is the retail, residential and cultural capital of the Mexican Midwest, and we want to retain that role for many years to come. With more than a thousand businesses along famous 26th Street and elsewhere, our neighborhood attracts visitors from all over Illinois and other states. To continue as a cultural and economic magnet, we must preserve our Mexican identity and strengthen the services, businesses, organizations and people that make us unique. This plan lays out eight strategies and more than 40 projects for making Little Village a great place to live. Through all of these activities, Little Village can maintain its position as a vibrant center of Mexican life.</v>
      </c>
      <c r="G225" t="str">
        <v>http://www.cct.org/wp-content/uploads/2015/05/LittleVillageCapitaloftheMexicanMidwest2005.pdf</v>
      </c>
    </row>
    <row r="226" spans="1:7" hidden="1">
      <c r="A226" t="str" cm="1">
        <f t="array" ref="A226">IF(Master!$F225="x",Master!$K225:$Q225,"")</f>
        <v/>
      </c>
      <c r="B226"/>
    </row>
    <row r="227" spans="1:7">
      <c r="A227" t="str" cm="1">
        <f t="array" ref="A227:G227">IF(Master!$F226="x",Master!$K226:$Q226,"")</f>
        <v>Logan Square: A Place to Stay, A Place to Grow - Quality Of Life Plan</v>
      </c>
      <c r="B227" s="2">
        <v>2005</v>
      </c>
      <c r="C227" t="str">
        <v>LISC</v>
      </c>
      <c r="D227" t="str">
        <v>Logan Square</v>
      </c>
      <c r="E227" t="str">
        <v>Logan Square</v>
      </c>
      <c r="F227" t="str">
        <v>Logan Square is on the move. But for many working families of this historic North Side neighborhood, the nagging question is whether they, too, must inevitably move. This quality-of-life plan envisions one that Chicago has produced all too rarely. It would be both stable and diverse, neither Gold Coast nor barrio—a place where families of all kinds, colors and classes would not simply coexist, but support one another as they pursue their own versions of the American dream. This is a plan to preserve diversity in Logan Square. Our vision for Logan Square is that it be a place to stay, and a place to grow.</v>
      </c>
      <c r="G227" t="str">
        <v>http://www.cct.org/wp-content/uploads/2015/05/LoganSquareaPlacetoStayaPlacetoGrow2005.pdf</v>
      </c>
    </row>
    <row r="228" spans="1:7">
      <c r="A228" t="str" cm="1">
        <f t="array" ref="A228">IF(Master!$F227="x",Master!$K227:$Q227,"")</f>
        <v/>
      </c>
    </row>
    <row r="229" spans="1:7" hidden="1">
      <c r="A229" t="str" cm="1">
        <f t="array" ref="A229">IF(Master!$F228="x",Master!$K228:$Q228,"")</f>
        <v/>
      </c>
      <c r="B229"/>
    </row>
    <row r="230" spans="1:7" hidden="1">
      <c r="A230" t="str" cm="1">
        <f t="array" ref="A230">IF(Master!$F229="x",Master!$K229:$Q229,"")</f>
        <v/>
      </c>
      <c r="B230"/>
    </row>
    <row r="231" spans="1:7">
      <c r="A231" t="str" cm="1">
        <f t="array" ref="A231">IF(Master!$F230="x",Master!$K230:$Q230,"")</f>
        <v/>
      </c>
    </row>
    <row r="232" spans="1:7">
      <c r="A232" t="str" cm="1">
        <f t="array" ref="A232">IF(Master!$F231="x",Master!$K231:$Q231,"")</f>
        <v/>
      </c>
    </row>
    <row r="233" spans="1:7" hidden="1">
      <c r="A233" t="str" cm="1">
        <f t="array" ref="A233">IF(Master!$F232="x",Master!$K232:$Q232,"")</f>
        <v/>
      </c>
      <c r="B233"/>
    </row>
    <row r="234" spans="1:7">
      <c r="A234" t="str" cm="1">
        <f t="array" ref="A234">IF(Master!$F233="x",Master!$K233:$Q233,"")</f>
        <v/>
      </c>
    </row>
    <row r="235" spans="1:7" hidden="1">
      <c r="A235" t="str" cm="1">
        <f t="array" ref="A235">IF(Master!$F234="x",Master!$K234:$Q234,"")</f>
        <v/>
      </c>
      <c r="B235"/>
    </row>
    <row r="236" spans="1:7" hidden="1">
      <c r="A236" t="str" cm="1">
        <f t="array" ref="A236">IF(Master!$F235="x",Master!$K235:$Q235,"")</f>
        <v/>
      </c>
      <c r="B236"/>
    </row>
    <row r="237" spans="1:7">
      <c r="A237" t="str" cm="1">
        <f t="array" ref="A237">IF(Master!$F236="x",Master!$K236:$Q236,"")</f>
        <v/>
      </c>
    </row>
    <row r="238" spans="1:7" hidden="1">
      <c r="A238" t="str" cm="1">
        <f t="array" ref="A238:G238">IF(Master!$F237="x",Master!$K237:$Q237,"")</f>
        <v>Municipal Funding Opportunities for Transit-Oriented Development</v>
      </c>
      <c r="B238">
        <v>2020</v>
      </c>
      <c r="C238" t="str">
        <v>Regional Transit Authority</v>
      </c>
      <c r="D238" t="str">
        <v>Chicago</v>
      </c>
      <c r="E238" t="str">
        <v>Region</v>
      </c>
      <c r="F238" t="str">
        <v>The Regional Transportation Authority (RTA) in conjunction with the Regional Transit-Oriented Development Working Group created this document to assist communities with the development of TOD. The document is intended to be used primarily by economic and community development practitioners throughout the northern Illinois region. Included is a comprehensive directory of funding programs that serve Transit-Oriented Development initiatives in Northeastern Illinois. It includes programs for municipalities, government agencies, businesses, non-profit organizations, and other organizations that work to promote Transit-Oriented Development. It should be used by agencies to inform themselves of the various funding opportunities available. Programs are from government agencies as well as philanthropic agencies and financial institutions are included. This guide has been organized by Sources, Agencies, Program Description, and Eligibility.</v>
      </c>
      <c r="G238" t="str">
        <v>https://www.rtachicago.org/sites/default/files/documents/plansandprograms/landusetod/Grant%20Opportunities%20(06-2019).pdf</v>
      </c>
    </row>
    <row r="239" spans="1:7">
      <c r="A239" t="str" cm="1">
        <f t="array" ref="A239:G239">IF(Master!$F238="x",Master!$K238:$Q238,"")</f>
        <v>Near North Quality-of-Life Plan and Design Guidelines</v>
      </c>
      <c r="B239" s="2">
        <v>2015</v>
      </c>
      <c r="C239" t="str">
        <v>LISC</v>
      </c>
      <c r="D239" t="str">
        <v>Near North</v>
      </c>
      <c r="E239" t="str">
        <v>Near Northside</v>
      </c>
      <c r="F239" t="str">
        <v>The Near North Unity Program (NNUP) led a community-wide planning process to engage residents, local organizations, businesses, and faithbased leaders in a quality-of-life plan that lays out local assets, goals, and projects to meet the community’s vision and principles. NNUP is trying to do more than serve the geographic area of the Near North Neighborhood. It is our intention to build a sense of community and relationships among the people who call this area home.</v>
      </c>
      <c r="G239" t="str">
        <v>https://www.lisc.org/media/filer_public/9b/8d/9b8d005e-87d6-469e-8fb5-ceb858c70c05/near_north_qlp_2015.pdf</v>
      </c>
    </row>
    <row r="240" spans="1:7" hidden="1">
      <c r="A240" t="str" cm="1">
        <f t="array" ref="A240">IF(Master!$F239="x",Master!$K239:$Q239,"")</f>
        <v/>
      </c>
      <c r="B240"/>
    </row>
    <row r="241" spans="1:7">
      <c r="A241" t="str" cm="1">
        <f t="array" ref="A241">IF(Master!$F240="x",Master!$K240:$Q240,"")</f>
        <v/>
      </c>
    </row>
    <row r="242" spans="1:7">
      <c r="A242" t="str" cm="1">
        <f t="array" ref="A242:G242">IF(Master!$F241="x",Master!$K241:$Q241,"")</f>
        <v>Neighborhoods Leads to Greater Well-Being</v>
      </c>
      <c r="B242" s="2">
        <v>2012</v>
      </c>
      <c r="C242" t="str">
        <v>Chicago Housing Authority</v>
      </c>
      <c r="D242" t="str">
        <v>Chicago</v>
      </c>
      <c r="E242" t="str">
        <v>Chicago</v>
      </c>
      <c r="F242" t="str">
        <v>A coalition of researchers find that moving from a high-poverty to low-poverty neighborhood spurs long-term gains in the physical and mental health of low-income adults. Using data from a MacArthur-supported study, Moving to Opportunity, the paper also finds an improvement in self-reported happiness, despite not improving economic self-sufficiency. With nearly 9 million people living in highly-impoverished neighborhoods, Neighborhood Effects on the Long-Term Well-Being of Low-Income Adults suggests the importance of focusing on improving the well-being of people living in such communities.</v>
      </c>
      <c r="G242" t="str">
        <v>https://www.macfound.org/press/publications/study-finds-moving-low-poverty-neighborhoods-leads-greater-well-being/</v>
      </c>
    </row>
    <row r="243" spans="1:7">
      <c r="A243" t="str" cm="1">
        <f t="array" ref="A243:G243">IF(Master!$F242="x",Master!$K242:$Q242,"")</f>
        <v>North Lawndale The Next Chapter - Quality of Life Plan</v>
      </c>
      <c r="B243" s="2">
        <v>2018</v>
      </c>
      <c r="C243" t="str">
        <v>LISC</v>
      </c>
      <c r="D243" t="str">
        <v>North Lawndale</v>
      </c>
      <c r="E243" t="str">
        <v>Lawndale</v>
      </c>
      <c r="F243" t="str">
        <v>We envision North Lawndale as a healthy, vibrant community with a diversified and innovative economy, competitive work force, engaged citizens and infrastructure that supports long term, sustainable growth. The process to create this Quality-of-Life Plan reflects our energy and dedication to making this vision a reality. Over two years, we created committees to address specific issues in the community, held face-to-face public workshops and key stakeholder interviews, and offered an interactive online survey. This plan, an update to the 2005 Quality of Life Plan, is the result of that work.</v>
      </c>
      <c r="G243" t="str">
        <v>https://www.cmap.illinois.gov/documents/10180/518906/NLCCC+Quality-of-Life+Plan_Final_11012018_web.pdf/6885cab9-d5e2-9948-9591-bd971a690bc2</v>
      </c>
    </row>
    <row r="244" spans="1:7">
      <c r="A244" t="str" cm="1">
        <f t="array" ref="A244:G244">IF(Master!$F243="x",Master!$K243:$Q243,"")</f>
        <v>North Lawndale: Faith Rewarded - Quality of Life Plan</v>
      </c>
      <c r="B244" s="2">
        <v>2005</v>
      </c>
      <c r="C244" t="str">
        <v>LISC</v>
      </c>
      <c r="D244" t="str">
        <v>North Lawndale</v>
      </c>
      <c r="E244" t="str">
        <v>Lawndale</v>
      </c>
      <c r="F244" t="str">
        <v xml:space="preserve">In 2005, North Lawndale creates this Quality-of-Life Plan that reflects the community’s values outlines 10 key strategies for success.  </v>
      </c>
      <c r="G244" t="str">
        <v>http://www.cct.org/wp-content/uploads/2015/05/NorthLawndaleFaithRewarded2005.pdf</v>
      </c>
    </row>
    <row r="245" spans="1:7">
      <c r="A245" t="str" cm="1">
        <f t="array" ref="A245">IF(Master!$F244="x",Master!$K244:$Q244,"")</f>
        <v/>
      </c>
    </row>
    <row r="246" spans="1:7" hidden="1">
      <c r="A246" t="str" cm="1">
        <f t="array" ref="A246">IF(Master!$F245="x",Master!$K245:$Q245,"")</f>
        <v/>
      </c>
      <c r="B246"/>
    </row>
    <row r="247" spans="1:7" hidden="1">
      <c r="A247" t="str" cm="1">
        <f t="array" ref="A247:G247">IF(Master!$F246="x",Master!$K246:$Q246,"")</f>
        <v>North River Commission</v>
      </c>
      <c r="B247">
        <v>2014</v>
      </c>
      <c r="C247" t="str">
        <v>LISC</v>
      </c>
      <c r="D247" t="str">
        <v>Chicago</v>
      </c>
      <c r="E247" t="str">
        <v>Northside</v>
      </c>
      <c r="F247" t="str">
        <v>This document brings together a list of projects and priorities by the North River Commission for the northwest side that includes arts and culture, economic development, Education, Housing, and environment and parks.</v>
      </c>
      <c r="G247" t="str">
        <v>https://www.lisc.org/media/filer_public/8d/92/8d923783-6b36-4d6c-979a-e5b2645606d1/north_river_commission_qlp_2014.pdf</v>
      </c>
    </row>
    <row r="248" spans="1:7" hidden="1">
      <c r="A248" t="str" cm="1">
        <f t="array" ref="A248">IF(Master!$F247="x",Master!$K247:$Q247,"")</f>
        <v/>
      </c>
      <c r="B248"/>
    </row>
    <row r="249" spans="1:7" hidden="1">
      <c r="A249" t="str" cm="1">
        <f t="array" ref="A249">IF(Master!$F248="x",Master!$K248:$Q248,"")</f>
        <v/>
      </c>
      <c r="B249"/>
    </row>
    <row r="250" spans="1:7" hidden="1">
      <c r="A250" t="str" cm="1">
        <f t="array" ref="A250">IF(Master!$F249="x",Master!$K249:$Q249,"")</f>
        <v/>
      </c>
      <c r="B250"/>
    </row>
    <row r="251" spans="1:7">
      <c r="A251" t="str" cm="1">
        <f t="array" ref="A251">IF(Master!$F250="x",Master!$K250:$Q250,"")</f>
        <v/>
      </c>
    </row>
    <row r="252" spans="1:7">
      <c r="A252" t="str" cm="1">
        <f t="array" ref="A252">IF(Master!$F251="x",Master!$K251:$Q251,"")</f>
        <v/>
      </c>
    </row>
    <row r="253" spans="1:7" hidden="1">
      <c r="A253" t="str" cm="1">
        <f t="array" ref="A253">IF(Master!$F252="x",Master!$K252:$Q252,"")</f>
        <v/>
      </c>
      <c r="B253"/>
    </row>
    <row r="254" spans="1:7">
      <c r="A254" t="str" cm="1">
        <f t="array" ref="A254">IF(Master!$F253="x",Master!$K253:$Q253,"")</f>
        <v/>
      </c>
    </row>
    <row r="255" spans="1:7" hidden="1">
      <c r="A255" t="str" cm="1">
        <f t="array" ref="A255">IF(Master!$F254="x",Master!$K254:$Q254,"")</f>
        <v/>
      </c>
      <c r="B255"/>
    </row>
    <row r="256" spans="1:7" hidden="1">
      <c r="A256" t="str" cm="1">
        <f t="array" ref="A256">IF(Master!$F255="x",Master!$K255:$Q255,"")</f>
        <v/>
      </c>
      <c r="B256"/>
    </row>
    <row r="257" spans="1:7" hidden="1">
      <c r="A257" t="str" cm="1">
        <f t="array" ref="A257">IF(Master!$F256="x",Master!$K256:$Q256,"")</f>
        <v/>
      </c>
      <c r="B257"/>
    </row>
    <row r="258" spans="1:7" hidden="1">
      <c r="A258" t="str" cm="1">
        <f t="array" ref="A258:G258">IF(Master!$F257="x",Master!$K257:$Q257,"")</f>
        <v>Pilsen: A Center of Mexican Life - Quality of Life Plan</v>
      </c>
      <c r="B258">
        <v>2006</v>
      </c>
      <c r="C258" t="str">
        <v>LISC</v>
      </c>
      <c r="D258" t="str">
        <v>Lower West Side</v>
      </c>
      <c r="E258" t="str">
        <v>Pilsen</v>
      </c>
      <c r="F258" t="str">
        <v>Since the 1950s, our neighborhood has been a center of Mexican life. With its old brick houses and two-flats, its flower gardens and playing children, the community called Pilsen has been home to generations of Mexican families and businesses. Our neighborhood groups have not always been successful at working together, but since 2005 the Pilsen Planning Committee (PPC) has served as a central point of connection. The PPC met monthly for eight months to develop the five strategies in this plan and the 32 projects that will help us achieve our goals. Our efforts focus in five areas: housing, neighborhood economy, family-oriented, and educational opportunity. This quality-of-life plan is more than simply our dreams for Pilsen. It is a blueprint for the future that we, as the Pilsen Planning Committee and individual organizations, are already implementing.</v>
      </c>
      <c r="G258" t="str">
        <v>http://www.cct.org/wp-content/uploads/2015/05/PilsenaCenterofMexicanLife2006.pdf</v>
      </c>
    </row>
    <row r="259" spans="1:7" hidden="1">
      <c r="A259" t="str" cm="1">
        <f t="array" ref="A259:G259">IF(Master!$F258="x",Master!$K258:$Q258,"")</f>
        <v>Plan Forward Communities That Work</v>
      </c>
      <c r="B259">
        <v>2013</v>
      </c>
      <c r="C259" t="str">
        <v>Chicago Housing Authority</v>
      </c>
      <c r="D259" t="str">
        <v>Chicago</v>
      </c>
      <c r="E259" t="str">
        <v>Chicago</v>
      </c>
      <c r="F259" t="str">
        <v>Plan Forward: Communities that Work, the new strategic plan for the Chicago Housing Authority (CHA), is the blueprint for the agency’s current and future work. It expands on the foundation laid by the Plan for Transformation, the plan that has guided CHA’s work since 2000, and it considers the impact of the shifting dynamics of the national and local economy on CHA residents and properties. With Plan Forward, CHA’s new approach accounts for recent economic uncertainty and changing market conditions, reconsiders existing strategies, and develops forward-thinking, creative policies that will help people and communities prosper.</v>
      </c>
      <c r="G259" t="str">
        <v>http://www.cct.org/wp-content/uploads/2015/05/7PlanForwardCommunitiesThatWork2013.pdf</v>
      </c>
    </row>
    <row r="260" spans="1:7" hidden="1">
      <c r="A260" t="str" cm="1">
        <f t="array" ref="A260">IF(Master!$F259="x",Master!$K259:$Q259,"")</f>
        <v/>
      </c>
      <c r="B260"/>
    </row>
    <row r="261" spans="1:7">
      <c r="A261" t="str" cm="1">
        <f t="array" ref="A261">IF(Master!$F260="x",Master!$K260:$Q260,"")</f>
        <v/>
      </c>
    </row>
    <row r="262" spans="1:7" hidden="1">
      <c r="A262" t="str" cm="1">
        <f t="array" ref="A262">IF(Master!$F261="x",Master!$K261:$Q261,"")</f>
        <v/>
      </c>
      <c r="B262"/>
    </row>
    <row r="263" spans="1:7" hidden="1">
      <c r="A263" t="str" cm="1">
        <f t="array" ref="A263:G263">IF(Master!$F262="x",Master!$K262:$Q262,"")</f>
        <v>Public Housing Transformation and Crime in Atlanta and Chicago</v>
      </c>
      <c r="B263">
        <v>2012</v>
      </c>
      <c r="C263" t="str">
        <v>Chicago Housing Authority</v>
      </c>
      <c r="D263" t="str">
        <v>Chicago</v>
      </c>
      <c r="E263" t="str">
        <v>Chicago</v>
      </c>
      <c r="F263" t="str">
        <v>A study by The Urban Institute, a MacArthur grantee, examines whether the public housing demolition and relocation of former public housing residents into private, subsidized homes as part of the Chicago and Atlanta public housing transformations affected citywide and neighborhood crime rates. Public Housing Transformation and Crime finds that the transformations made a positive, and statistically significant, contribution to reduction in crime city-wide. However, crime fell less in neighborhoods that received a higher concentration of relocating households. Read the Urban Institute press release. View video of the study announcement.</v>
      </c>
      <c r="G263" t="str">
        <v>https://www.macfound.org/press/publications/public-housing-transformation-and-crime-atlanta-and-chicago/</v>
      </c>
    </row>
    <row r="264" spans="1:7">
      <c r="A264" t="str" cm="1">
        <f t="array" ref="A264">IF(Master!$F263="x",Master!$K263:$Q263,"")</f>
        <v/>
      </c>
    </row>
    <row r="265" spans="1:7">
      <c r="A265" t="str" cm="1">
        <f t="array" ref="A265:G265">IF(Master!$F264="x",Master!$K264:$Q264,"")</f>
        <v>Quad Communities: Connecting Past, Present and Future - Quality of Life Plan</v>
      </c>
      <c r="B265" s="2">
        <v>2005</v>
      </c>
      <c r="C265" t="str">
        <v>LISC</v>
      </c>
      <c r="D265" t="str">
        <v>Douglas</v>
      </c>
      <c r="E265" t="str">
        <v>Bronzveille</v>
      </c>
      <c r="F265" t="str">
        <v>The goal of Quad Communities’ quality-of-life plan is to build upon this momentum and shape a new community that is a great place to live and work for longtime residents and newcomers alike. More than 200 community representatives, working with and through a Planning Task Force, helped craft a unified vision of that future community.</v>
      </c>
      <c r="G265" t="str">
        <v>http://www.cct.org/wp-content/uploads/2015/05/QuadCommunitiesConnectingPastPresentandFuture2005.pdf</v>
      </c>
    </row>
    <row r="266" spans="1:7">
      <c r="A266" t="str" cm="1">
        <f t="array" ref="A266">IF(Master!$F265="x",Master!$K265:$Q265,"")</f>
        <v/>
      </c>
    </row>
    <row r="267" spans="1:7">
      <c r="A267" t="str" cm="1">
        <f t="array" ref="A267">IF(Master!$F266="x",Master!$K266:$Q266,"")</f>
        <v/>
      </c>
    </row>
    <row r="268" spans="1:7" hidden="1">
      <c r="A268" t="str" cm="1">
        <f t="array" ref="A268">IF(Master!$F268="x",Master!$K268:$Q268,"")</f>
        <v/>
      </c>
      <c r="B268"/>
    </row>
    <row r="269" spans="1:7" hidden="1">
      <c r="A269" t="str" cm="1">
        <f t="array" ref="A269">IF(Master!$F269="x",Master!$K269:$Q269,"")</f>
        <v/>
      </c>
      <c r="B269"/>
    </row>
    <row r="270" spans="1:7">
      <c r="A270" t="str" cm="1">
        <f t="array" ref="A270">IF(Master!$F270="x",Master!$K270:$Q270,"")</f>
        <v/>
      </c>
    </row>
    <row r="271" spans="1:7" hidden="1">
      <c r="A271" t="str" cm="1">
        <f t="array" ref="A271">IF(Master!$F271="x",Master!$K271:$Q271,"")</f>
        <v/>
      </c>
      <c r="B271"/>
    </row>
    <row r="272" spans="1:7">
      <c r="A272" t="str" cm="1">
        <f t="array" ref="A272">IF(Master!$F272="x",Master!$K272:$Q272,"")</f>
        <v/>
      </c>
    </row>
    <row r="273" spans="1:7" hidden="1">
      <c r="A273" t="str" cm="1">
        <f t="array" ref="A273">IF(Master!$F273="x",Master!$K273:$Q273,"")</f>
        <v/>
      </c>
      <c r="B273"/>
    </row>
    <row r="274" spans="1:7" hidden="1">
      <c r="A274" t="str" cm="1">
        <f t="array" ref="A274">IF(Master!$F274="x",Master!$K274:$Q274,"")</f>
        <v/>
      </c>
      <c r="B274"/>
    </row>
    <row r="275" spans="1:7" hidden="1">
      <c r="A275" t="str" cm="1">
        <f t="array" ref="A275">IF(Master!$F275="x",Master!$K275:$Q275,"")</f>
        <v/>
      </c>
      <c r="B275"/>
    </row>
    <row r="276" spans="1:7" hidden="1">
      <c r="A276" t="str" cm="1">
        <f t="array" ref="A276:G276">IF(Master!$F276="x",Master!$K276:$Q276,"")</f>
        <v>Roseland Medical District Existing Conditions Report &amp; Market Analysis</v>
      </c>
      <c r="B276">
        <v>2019</v>
      </c>
      <c r="C276" t="str">
        <v>CMAP</v>
      </c>
      <c r="D276" t="str">
        <v>Roseland</v>
      </c>
      <c r="E276" t="str">
        <v>Roseland</v>
      </c>
      <c r="F276" t="str">
        <v>The Far South Community Development Corporation (Far South CDC) sought technical assistance from the Chicago Metropolitan Agency for Planning (CMAP) to create a market analysis and existing conditions report for the Roseland Community Medical District corridor. This report prioritizes the main issues facing the corridor and the surrounding community, including assessments of mobility, land use, and economic development potential. This report explores changing community trends, discusses emerging challenges, and promotes new opportunities. In addition to considering existing conditions, this report includes recommendations that highlight recent trends in health district planning utilizing concepts from Perkins+Will’s 4 Ps of Health District Planning: Population health, place, partnerships, and performance.</v>
      </c>
      <c r="G276" t="str">
        <v>https://www.cmap.illinois.gov/documents/10180/969119/FY20-0017+ROSELAND+ECR.pdf/42b9dfef-d569-a2ab-bbd1-925a44482074?t=1573603166199</v>
      </c>
    </row>
    <row r="277" spans="1:7" hidden="1">
      <c r="A277" t="str" cm="1">
        <f t="array" ref="A277">IF(Master!$F277="x",Master!$K277:$Q277,"")</f>
        <v/>
      </c>
      <c r="B277"/>
    </row>
    <row r="278" spans="1:7" hidden="1">
      <c r="A278" t="str" cm="1">
        <f t="array" ref="A278:G278">IF(Master!$F280="x",Master!$K280:$Q280,"")</f>
        <v>South Chicago: Change on The Horizon - Quality of Life Plan</v>
      </c>
      <c r="B278">
        <v>2007</v>
      </c>
      <c r="C278" t="str">
        <v>LISC</v>
      </c>
      <c r="D278" t="str">
        <v>South Chicago</v>
      </c>
      <c r="E278" t="str">
        <v>South Chicago</v>
      </c>
      <c r="F278" t="str">
        <v>After operating in South Chicago for more than 100 years, U.S. Steel’s South Works—like many other mills in the region—shut down for good in 1992. In 1999 and 2000, South Chicago residents and leaders engaged in a community planning process as part of LISC/Chicago’s New Communities Initiative (NCI), the pilot phase of the New Communities Program. That planning process brought stakeholders together and created a quality-of-life plan with concrete revitalization strategies. In the last five years, that plan has leveraged more than $7 million in investment. Hundreds of South Chicago stakeholders have helped improve our community by creating neighborhood watch groups, establishing community gardens and beautifying our commercial district. Many have participated in workshops and advisory groups to guide the mixed-use redevelopment of the South Works property, new lakefront parks and other public and private investment. The scale of that new and planned development means that our neighborhood is on the verge of tremendous change. This plan positions the neighborhood to benefit from its many committed stakeholders and from the new development that is on the horizon. The plan outlines nine strategies and over 40 projects. The plan is ambitious, but it is also achievable, because we have built a solid track record.</v>
      </c>
      <c r="G278" t="str">
        <v>http://www.cct.org/wp-content/uploads/2015/05/8SouthChicagoChangeontheHorizon2007.pdf</v>
      </c>
    </row>
    <row r="279" spans="1:7" hidden="1">
      <c r="A279" t="str" cm="1">
        <f t="array" ref="A279">IF(Master!$F281="x",Master!$K281:$Q281,"")</f>
        <v/>
      </c>
      <c r="B279"/>
    </row>
    <row r="280" spans="1:7" hidden="1">
      <c r="A280" t="str" cm="1">
        <f t="array" ref="A280">IF(Master!$F282="x",Master!$K282:$Q282,"")</f>
        <v/>
      </c>
      <c r="B280"/>
    </row>
    <row r="281" spans="1:7">
      <c r="A281" t="str" cm="1">
        <f t="array" ref="A281">IF(Master!$F283="x",Master!$K283:$Q283,"")</f>
        <v/>
      </c>
    </row>
    <row r="282" spans="1:7" hidden="1">
      <c r="A282" t="str" cm="1">
        <f t="array" ref="A282">IF(Master!$F284="x",Master!$K284:$Q284,"")</f>
        <v/>
      </c>
      <c r="B282"/>
    </row>
    <row r="283" spans="1:7" hidden="1">
      <c r="A283" t="str" cm="1">
        <f t="array" ref="A283">IF(Master!$F285="x",Master!$K285:$Q285,"")</f>
        <v/>
      </c>
      <c r="B283"/>
    </row>
    <row r="284" spans="1:7">
      <c r="A284" t="str" cm="1">
        <f t="array" ref="A284">IF(Master!$F286="x",Master!$K286:$Q286,"")</f>
        <v/>
      </c>
    </row>
    <row r="285" spans="1:7" hidden="1">
      <c r="A285" t="str" cm="1">
        <f t="array" ref="A285">IF(Master!$F287="x",Master!$K287:$Q287,"")</f>
        <v/>
      </c>
      <c r="B285"/>
    </row>
    <row r="286" spans="1:7" hidden="1">
      <c r="A286" t="str" cm="1">
        <f t="array" ref="A286">IF(Master!$F288="x",Master!$K288:$Q288,"")</f>
        <v/>
      </c>
      <c r="B286"/>
    </row>
    <row r="287" spans="1:7" hidden="1">
      <c r="A287" t="str" cm="1">
        <f t="array" ref="A287">IF(Master!$F289="x",Master!$K289:$Q289,"")</f>
        <v/>
      </c>
      <c r="B287"/>
    </row>
    <row r="288" spans="1:7">
      <c r="A288" t="str" cm="1">
        <f t="array" ref="A288">IF(Master!$F290="x",Master!$K290:$Q290,"")</f>
        <v/>
      </c>
    </row>
    <row r="289" spans="1:7" hidden="1">
      <c r="A289" t="str" cm="1">
        <f t="array" ref="A289">IF(Master!$F291="x",Master!$K291:$Q291,"")</f>
        <v/>
      </c>
      <c r="B289"/>
    </row>
    <row r="290" spans="1:7" hidden="1">
      <c r="A290" t="str" cm="1">
        <f t="array" ref="A290:G290">IF(Master!$F292="x",Master!$K292:$Q292,"")</f>
        <v>The Chicago Central Area Plan Preparing the Central City for the 21st Century</v>
      </c>
      <c r="B290">
        <v>2003</v>
      </c>
      <c r="C290" t="str">
        <v>Chicago Plan Commission</v>
      </c>
      <c r="D290" t="str">
        <v>Central</v>
      </c>
      <c r="E290" t="str">
        <v>Downtown Core</v>
      </c>
      <c r="F290" t="str">
        <v>The Central Area Plan is a guide for the continued economic success, physical growth, and environmental sustainability of Chicago’s downtown for the next 20 years. It is driven by a vision of Chicago as a global city, the “Downtown of the Midwest,” the heart of Chicagoland, and the “greenest” city in the country. This plan responds to the successful transformation of downtown Chicago over the last 20 years, while exploring the Central Area’s potential for office, residential and commercial growth over the next two decades. As the plan is enacted over time, it will serve to strengthen our downtown economic engine, expand our parks and open spaces, and improve and extend our rapid transit systems. The Central Area Plan makes real connections – between people and their jobs, the urban and natural environments, and downtown and the rest of Chicago’s neighborhoods. This framework for our future is the product of nearly three years of hard work by a number of dedicated Chicagoans. I thank the Central Area Plan Steering Committee of government, business and civic leaders who reflected on our past, assessed the challenges ahead, and created a responsive and visionary plan for our future</v>
      </c>
      <c r="G290" t="str">
        <v>http://www.cct.org/wp-content/uploads/2015/05/ChicagoCentralAreaPlan2003.pdf</v>
      </c>
    </row>
    <row r="291" spans="1:7" hidden="1">
      <c r="A291" t="str" cm="1">
        <f t="array" ref="A291:G291">IF(Master!$F293="x",Master!$K293:$Q293,"")</f>
        <v>The Chicago Housing Authority's Plan for Transformation: What Does the Research Show So Far?</v>
      </c>
      <c r="B291">
        <v>2010</v>
      </c>
      <c r="C291" t="str">
        <v>Chicago Housing Authority</v>
      </c>
      <c r="D291" t="str">
        <v>Chicago</v>
      </c>
      <c r="E291" t="str">
        <v>Chicago</v>
      </c>
      <c r="F291" t="str">
        <v>As the Chicago Housing Authority's "Plan for Transformation" reached its 10th anniversary, a substantial body of research has emerged to assess the city's major effort to redevelop its public housing stock and improve the lives of the public housing population. This report is not a formal evaluation of the Plan for Transformation itself, but is instead a review of more than eighty pieces of published literature about the Plan. It is intended to provide readers with a critical overview of the processes and the outcomes affecting families and neighborhoods impacted by the Plan.</v>
      </c>
      <c r="G291" t="str">
        <v>https://www.macfound.org/media/article_pdfs/VALEGRAVES_CHA_PFT_FINAL-REPORT.PDF</v>
      </c>
    </row>
    <row r="292" spans="1:7" hidden="1">
      <c r="A292" t="str" cm="1">
        <f t="array" ref="A292:G292">IF(Master!$F294="x",Master!$K294:$Q294,"")</f>
        <v>The Chicago Plan For Public Health System Improvement</v>
      </c>
      <c r="B292" t="str">
        <v>2012-2016</v>
      </c>
      <c r="C292" t="str">
        <v>Chicago Partnerships for Public Health</v>
      </c>
      <c r="D292" t="str">
        <v>Chicago</v>
      </c>
      <c r="E292" t="str">
        <v>Chicago</v>
      </c>
      <c r="F292" t="str">
        <v>The Chicago Plan presents a health improvement plan for the City of Chicago that addresses key system issues. The strategies in the Plan bring together myriad public health stakeholders to coordinate their work and implement identified activities. By focusing on the public health system, the Chicago Plan takes broad steps to impact cross cutting infrastructure concerns while addressing the needs of Chicago’s most vulnerable populations. The priority areas identified in the Plan emerged from a comprehensive planning process detailed in the community health assessment section of the plan.</v>
      </c>
      <c r="G292" t="str">
        <v>https://www.chicago.gov/content/dam/city/depts/cdph/policy_planning/CDPHChicagoPlan20122016FINAL.pdf</v>
      </c>
    </row>
    <row r="293" spans="1:7" hidden="1">
      <c r="A293" t="str" cm="1">
        <f t="array" ref="A293">IF(Master!$F295="x",Master!$K295:$Q295,"")</f>
        <v/>
      </c>
      <c r="B293"/>
    </row>
    <row r="294" spans="1:7" hidden="1">
      <c r="A294" t="str" cm="1">
        <f t="array" ref="A294:G294">IF(Master!$F296="x",Master!$K296:$Q296,"")</f>
        <v>The Fracturing of Gangs and Violence in Chicago: A Research-Based Reorientation of Violence Prevention and Intervention Policy</v>
      </c>
      <c r="B294">
        <v>2019</v>
      </c>
      <c r="C294" t="str">
        <v>UIC Great Cities Institute</v>
      </c>
      <c r="D294" t="str">
        <v>Chicago</v>
      </c>
      <c r="E294" t="str">
        <v>Chicago</v>
      </c>
      <c r="F294" t="str">
        <v>The report is a follow up to a May 2018 gathering of researchers, street experts, and service delivery professionals sponsored by the Great Cities Institute. Drawing upon years of research and expertise, the report seeks a reorientation in violence prevention and intervention policy.</v>
      </c>
      <c r="G294" t="str">
        <v>https://greatcities.uic.edu/wp-content/uploads/2019/01/The_Fracturing_of_Gangs_and_Violence_in_Chicago.pdf</v>
      </c>
    </row>
    <row r="295" spans="1:7" hidden="1">
      <c r="A295" t="str" cm="1">
        <f t="array" ref="A295">IF(Master!$F297="x",Master!$K297:$Q297,"")</f>
        <v/>
      </c>
      <c r="B295"/>
    </row>
    <row r="296" spans="1:7" hidden="1">
      <c r="A296" t="str" cm="1">
        <f t="array" ref="A296">IF(Master!$F298="x",Master!$K298:$Q298,"")</f>
        <v/>
      </c>
      <c r="B296"/>
    </row>
    <row r="297" spans="1:7" hidden="1">
      <c r="A297" t="str" cm="1">
        <f t="array" ref="A297:G297">IF(Master!$F299="x",Master!$K299:$Q299,"")</f>
        <v>The Latino Neighborhoods Report: Issues and Prospects for Chicago</v>
      </c>
      <c r="B297">
        <v>2017</v>
      </c>
      <c r="C297" t="str">
        <v>UIC Great Cities Institute</v>
      </c>
      <c r="D297" t="str">
        <v>Chicago</v>
      </c>
      <c r="E297" t="str">
        <v>Chicago</v>
      </c>
      <c r="F297" t="str">
        <v>Chicago is a diverse city, with large populations of African-Americans, Latinos, Asians, and a range of other ethnic minorities.  This report provides demographic data on Latinos in Chicago. Latinos first came to Chicago in the 1880s as evidenced by the establishment of the Mexican Consulate in 1884. In 2016, there were 2,099,428 Latinos in the Chicagoland area with 803,476 in the City of Chicago (2016 American Community Survey). Despite their longevity in the region and their large numbers, we seem to know little about their increasing presence, various socio-economic indicators and their locations within Chicago.</v>
      </c>
      <c r="G297" t="str">
        <v>https://greatcities.uic.edu/wp-content/uploads/2017/10/Latino-Neighborhoods-Report-v2.3.pdf</v>
      </c>
    </row>
    <row r="298" spans="1:7" hidden="1">
      <c r="A298" t="str" cm="1">
        <f t="array" ref="A298">IF(Master!$F300="x",Master!$K300:$Q300,"")</f>
        <v/>
      </c>
      <c r="B298"/>
    </row>
    <row r="299" spans="1:7" hidden="1">
      <c r="A299" t="str" cm="1">
        <f t="array" ref="A299">IF(Master!$F301="x",Master!$K301:$Q301,"")</f>
        <v/>
      </c>
      <c r="B299"/>
    </row>
    <row r="300" spans="1:7" hidden="1">
      <c r="A300" t="str" cm="1">
        <f t="array" ref="A300">IF(Master!$F302="x",Master!$K302:$Q302,"")</f>
        <v/>
      </c>
      <c r="B300"/>
    </row>
    <row r="301" spans="1:7" hidden="1">
      <c r="A301" t="str" cm="1">
        <f t="array" ref="A301">IF(Master!$F303="x",Master!$K303:$Q303,"")</f>
        <v/>
      </c>
      <c r="B301"/>
    </row>
    <row r="302" spans="1:7" hidden="1">
      <c r="A302" t="str" cm="1">
        <f t="array" ref="A302">IF(Master!$F304="x",Master!$K304:$Q304,"")</f>
        <v/>
      </c>
      <c r="B302"/>
    </row>
    <row r="303" spans="1:7">
      <c r="A303" t="str" cm="1">
        <f t="array" ref="A303">IF(Master!$F305="x",Master!$K305:$Q305,"")</f>
        <v/>
      </c>
    </row>
    <row r="304" spans="1:7" hidden="1">
      <c r="A304" t="str" cm="1">
        <f t="array" ref="A304">IF(Master!$F306="x",Master!$K306:$Q306,"")</f>
        <v/>
      </c>
      <c r="B304"/>
    </row>
    <row r="305" spans="1:7" hidden="1">
      <c r="A305" t="str" cm="1">
        <f t="array" ref="A305">IF(Master!$F307="x",Master!$K307:$Q307,"")</f>
        <v/>
      </c>
      <c r="B305"/>
    </row>
    <row r="306" spans="1:7" hidden="1">
      <c r="A306" t="str" cm="1">
        <f t="array" ref="A306">IF(Master!$F308="x",Master!$K308:$Q308,"")</f>
        <v/>
      </c>
      <c r="B306"/>
    </row>
    <row r="307" spans="1:7">
      <c r="A307" t="str" cm="1">
        <f t="array" ref="A307">IF(Master!$F309="x",Master!$K309:$Q309,"")</f>
        <v/>
      </c>
    </row>
    <row r="308" spans="1:7" hidden="1">
      <c r="A308" t="str" cm="1">
        <f t="array" ref="A308">IF(Master!$F310="x",Master!$K310:$Q310,"")</f>
        <v/>
      </c>
      <c r="B308"/>
    </row>
    <row r="309" spans="1:7" hidden="1">
      <c r="A309" t="str" cm="1">
        <f t="array" ref="A309">IF(Master!$F311="x",Master!$K311:$Q311,"")</f>
        <v/>
      </c>
      <c r="B309"/>
    </row>
    <row r="310" spans="1:7">
      <c r="A310" t="str" cm="1">
        <f t="array" ref="A310">IF(Master!$F312="x",Master!$K312:$Q312,"")</f>
        <v/>
      </c>
    </row>
    <row r="311" spans="1:7" hidden="1">
      <c r="A311" t="str" cm="1">
        <f t="array" ref="A311">IF(Master!$F313="x",Master!$K313:$Q313,"")</f>
        <v/>
      </c>
      <c r="B311"/>
    </row>
    <row r="312" spans="1:7" hidden="1">
      <c r="A312" t="str" cm="1">
        <f t="array" ref="A312">IF(Master!$F314="x",Master!$K314:$Q314,"")</f>
        <v/>
      </c>
      <c r="B312"/>
    </row>
    <row r="313" spans="1:7" hidden="1">
      <c r="A313" t="str" cm="1">
        <f t="array" ref="A313:G313">IF(Master!$F315="x",Master!$K315:$Q315,"")</f>
        <v>Vision Zero Chicago -  Downtown Action Plan</v>
      </c>
      <c r="B313">
        <v>2017</v>
      </c>
      <c r="C313" t="str">
        <v>Chicago Department of Transportation</v>
      </c>
      <c r="D313" t="str">
        <v>Loop</v>
      </c>
      <c r="E313" t="str">
        <v>Loop</v>
      </c>
      <c r="F313" t="str">
        <v>The Vision Zero Downtown Action Plan is a guiding document that details the underlying traffic safety issues in Chicago’s Downtown and the recommendations that have been developed by the Vision Zero Chicago Downtown Task Force to address them. Knowing that every community in Chicago has a distinct character and faces different challenges, the Downtown crash reduction planning process reflects the area’s role as the economic and transportation hub for the region and the voices of those who live, work and travel in the area.</v>
      </c>
      <c r="G313" t="str">
        <v>https://www.chicago.gov/content/dam/city/depts/cdot/pedestrian/VZ/Vision%20Zero%20Chicago%20Downtown%20Action%20Plan_November%202020_LowRes.pdf</v>
      </c>
    </row>
    <row r="314" spans="1:7" hidden="1">
      <c r="A314" t="str" cm="1">
        <f t="array" ref="A314:G314">IF(Master!$F316="x",Master!$K316:$Q316,"")</f>
        <v>Vision Zero Chicago -  Milwaukee Avenue Rapid Delivery Project</v>
      </c>
      <c r="B314">
        <v>2019</v>
      </c>
      <c r="C314" t="str">
        <v>Chicago Department of Transportation</v>
      </c>
      <c r="D314" t="str">
        <v>West Town</v>
      </c>
      <c r="E314" t="str">
        <v>Ward 1</v>
      </c>
      <c r="F314" t="str">
        <v>In the summer of 2017, the Chicago Department of Transportation (CDOT) implemented changes to Milwaukee Avenue between Western Avenue and Division Street to enhance the safety of the corridor for people walking, biking, riding transit, and driving. CDOT’s Vision Zero Action Plan identified this segment as a High Crash Corridor where a disproportionately high number of people are killed or severely injured in crashes. Improvements were made as part of CDOT’s Vision Zero initiative and implemented as a Rapid Delivery Project.</v>
      </c>
      <c r="G314" t="str">
        <v>https://www.chicago.gov/content/dam/city/depts/cdot/CDOT%20Projects/VisionZero/Milwaukee_RDP_final_04262019_pgs.pdf</v>
      </c>
    </row>
    <row r="315" spans="1:7" hidden="1">
      <c r="A315" t="str" cm="1">
        <f t="array" ref="A315:G315">IF(Master!$F317="x",Master!$K317:$Q317,"")</f>
        <v>Vision Zero Chicago -  West Side Plan</v>
      </c>
      <c r="B315">
        <v>2017</v>
      </c>
      <c r="C315" t="str">
        <v>Chicago Department of Transportation</v>
      </c>
      <c r="D315" t="str">
        <v>West and Near West Side</v>
      </c>
      <c r="E315" t="str">
        <v>West Side</v>
      </c>
      <c r="F315" t="str">
        <v>The Vision Zero West Side Plan is a guiding document that describes the traffic safety priorities of three West Side communities and the resources available or needed to address them. Austin, North Lawndale, and Garfield Park are the focus West Side neighborhoods identified as High Crash Areas in the Vision Zero Chicago Action Plan. As part of Vision Zero is city-wide efforts to eliminate traffic fatalities and serious injuries by 2026</v>
      </c>
      <c r="G315" t="str">
        <v>https://www.chicago.gov/content/dam/city/depts/cdot/CDOT%20Projects/VisionZero/VZ_West_Side_Plan-online.pdf</v>
      </c>
    </row>
    <row r="316" spans="1:7" hidden="1">
      <c r="A316" t="str" cm="1">
        <f t="array" ref="A316:G316">IF(Master!$F318="x",Master!$K318:$Q318,"")</f>
        <v>Vision Zero Chicago - Chicago’s Initiative to Eliminate Traffic Fatalities and Serious Injuries by 2026</v>
      </c>
      <c r="B316">
        <v>2017</v>
      </c>
      <c r="C316" t="str">
        <v>Chicago Department of Transportation</v>
      </c>
      <c r="D316" t="str">
        <v>Chicago</v>
      </c>
      <c r="E316" t="str">
        <v>Chicago</v>
      </c>
      <c r="F316" t="str">
        <v>Vision Zero is Chicago’s commitment to eliminating death and serious injury from traffic crashes by 2026. This Action Plan is a guiding document identifying the City’s priorities and resources for traffic safety initiatives through 2019. Under the leadership of the Office of the Mayor, more than a dozen City departments and sister agencies collaborated to develop the plan. Vision Zero commits to several principles, most importantly, that traffic crashes are not “accidents,” and that the tools and technology exist to prevent loss of life.</v>
      </c>
      <c r="G316" t="str">
        <v>https://secureservercdn.net/198.71.233.109/8gq.ef1.myftpupload.com/wp-content/uploads/2016/05/17_0612-VZ-Action-Plan_FOR-WEB.pdf</v>
      </c>
    </row>
    <row r="317" spans="1:7" hidden="1">
      <c r="A317" t="str" cm="1">
        <f t="array" ref="A317">IF(Master!$F319="x",Master!$K319:$Q319,"")</f>
        <v/>
      </c>
      <c r="B317"/>
    </row>
    <row r="318" spans="1:7" hidden="1">
      <c r="A318" t="str" cm="1">
        <f t="array" ref="A318:G318">IF(Master!$F320="x",Master!$K320:$Q320,"")</f>
        <v>Washington Park: Historic, Vibrant, Proud and Healthy - Quality of Life Plan</v>
      </c>
      <c r="B318">
        <v>2009</v>
      </c>
      <c r="C318" t="str">
        <v>LISC</v>
      </c>
      <c r="D318" t="str">
        <v>Washington Park</v>
      </c>
      <c r="E318" t="str">
        <v>Washington Park</v>
      </c>
      <c r="F318" t="str">
        <v>Our neighborhood of Washington Park is home to a beautiful 372-acre park, wide boulevards, vibrant churches and classic greystone and terracotta buildings. We are a historic South Side African-American community ripe for change and ready to make that change happen. Setting a new path In December 2007, the newly elected alderman, Willie B. Cochran, convened a quality-of-life planning process to begin shaping this new chapter in our history. We hammered out a vision and defined a new path that respects our history while responding to new opportunities. Now is a critical moment for Washington Park. Much more work is ahead, and it will take all of us – along with outside partners – to implement the 59 projects in this plan.</v>
      </c>
      <c r="G318" t="str">
        <v>http://www.cct.org/wp-content/uploads/2015/05/WashingtonParkHistoricVibrantProudandHealthy2005.pdf</v>
      </c>
    </row>
    <row r="319" spans="1:7" hidden="1">
      <c r="A319" t="str" cm="1">
        <f t="array" ref="A319:G319">IF(Master!$F321="x",Master!$K321:$Q321,"")</f>
        <v>Water Affordability in Northeastern Illinois: Addressing Water Equity in a Time of Rising Costs</v>
      </c>
      <c r="B319">
        <v>2020</v>
      </c>
      <c r="C319" t="str">
        <v>Metropolitan Planning Council</v>
      </c>
      <c r="D319" t="str">
        <v>North Park</v>
      </c>
      <c r="E319" t="str">
        <v>Northeastern Illinois</v>
      </c>
      <c r="F319" t="str">
        <v>This report reveals that current methods for analyzing and identifying water affordability challenges are currently evolving. In fact, this report shows that half of the region’s municipalities have at least one census tract where the lowest income earners are water burdened.. This research is meant to begin analyzing and exploring the issue while outlining possible solutions for tackling water affordability in metropolitan Chicago communities. Understanding the underlying causes of increasing water burden is critical to designing an equitable water rate structure and effective water affordability programs. While more research is needed to understand household-level trends, this report and accompanying package of resources represents an important first step in quantifying the extent of the problem in northeastern Illinois, and exploring strategies for tackling the growing affordability challenge.</v>
      </c>
      <c r="G319" t="str">
        <v>https://www.metroplanning.org/multimedia/publication/950</v>
      </c>
    </row>
    <row r="320" spans="1:7" hidden="1">
      <c r="A320" t="str" cm="1">
        <f t="array" ref="A320:G320">IF(Master!$F322="x",Master!$K322:$Q322,"")</f>
        <v>West Haven: Rising Like the Phoenix - Quality of Life Plan</v>
      </c>
      <c r="B320">
        <v>2007</v>
      </c>
      <c r="C320" t="str">
        <v>LISC</v>
      </c>
      <c r="D320" t="str">
        <v>West and Near West Side</v>
      </c>
      <c r="E320" t="str">
        <v>Near West Side</v>
      </c>
      <c r="F320" t="str">
        <v>Our 150-year-old community thrived for more than a century, with a lively central business district along Madison Street, an enviable supply of living wage jobs at the nearby Kinzie Industrial Corridor and elsewhere, and a solid, attractive housing stock with many greystones and apartment buildings. But that prosperity has been interrupted for the past few decades, in the wake of CHA demolition in the 1950’s and the riots and fires along commercial corridors in the late 60’s. West Haven first participated in LISC’s quality-of-life planning process during its pilot New Communities Initiative in 2001-02. That goal has become even more pertinent five years later, when many of the same people—along with a smattering of new folks—reconvened to update the previous plan. Old and new residents seemed to be on a collision course at the outset of our 2006 quality-of-life update. But, over a yearlong period, we not only produced this plan but hashed through our differences. Our divides had narrowed considerably—and our common ground had begun to form.</v>
      </c>
      <c r="G320" t="str">
        <v>http://www.cct.org/wp-content/uploads/2015/05/WestHavenRisingLikeThePhoenixPlan2007.pdf</v>
      </c>
    </row>
    <row r="321" spans="1:7">
      <c r="A321" t="str" cm="1">
        <f t="array" ref="A321">IF(Master!$F323="x",Master!$K323:$Q323,"")</f>
        <v/>
      </c>
    </row>
    <row r="322" spans="1:7">
      <c r="A322" t="str" cm="1">
        <f t="array" ref="A322">IF(Master!$F324="x",Master!$K324:$Q324,"")</f>
        <v/>
      </c>
    </row>
    <row r="323" spans="1:7" hidden="1">
      <c r="A323" t="str" cm="1">
        <f t="array" ref="A323:G323">IF(Master!$F325="x",Master!$K325:$Q325,"")</f>
        <v>Why these schools? Explaining school closures in Chicago, 2000-2013</v>
      </c>
      <c r="B323">
        <v>2016</v>
      </c>
      <c r="C323" t="str">
        <v>UIC Great Cities Institute</v>
      </c>
      <c r="D323" t="str">
        <v>Chicago</v>
      </c>
      <c r="E323" t="str">
        <v>Chicago</v>
      </c>
      <c r="F323" t="str">
        <v>Our study sheds light on the multiple, often conflicting interests that school districts must balance to plan for the capital needs of school-age populations. We investigate the factors that led to the closure of public schools in Chicago between 2000 and 2013. We reverse engineer the school closure decisions under two mayoral administrations by constructing a logit model that estimates the decision to close schools that were open as of 2000 as a function of physical, student, geographic, political, and neighborhood demographic factors. Our findings reveal that building utilization and student performance were predictors of these closures, but so was the race of students in each school.</v>
      </c>
      <c r="G323" t="str">
        <v>https://greatcities.uic.edu/wp-content/uploads/2017/01/School-Closure.pdf</v>
      </c>
    </row>
    <row r="324" spans="1:7" hidden="1">
      <c r="A324" t="str" cm="1">
        <f t="array" ref="A324">IF(Master!$F326="x",Master!$K326:$Q326,"")</f>
        <v/>
      </c>
      <c r="B324"/>
    </row>
    <row r="325" spans="1:7" hidden="1">
      <c r="A325" t="str" cm="1">
        <f t="array" ref="A325">IF(Master!$F327="x",Master!$K327:$Q327,"")</f>
        <v/>
      </c>
      <c r="B325"/>
    </row>
    <row r="326" spans="1:7" hidden="1">
      <c r="A326" t="str" cm="1">
        <f t="array" ref="A326:G326">IF(Master!$F328="x",Master!$K328:$Q328,"")</f>
        <v>Woodlawn Community Vision Strategies</v>
      </c>
      <c r="B326">
        <v>2017</v>
      </c>
      <c r="C326" t="str">
        <v>Network of Woodlawn</v>
      </c>
      <c r="D326" t="str">
        <v>Woodlawn</v>
      </c>
      <c r="E326" t="str">
        <v>Woodlawn</v>
      </c>
      <c r="F326">
        <v>0</v>
      </c>
      <c r="G326" t="str">
        <v>https://www.chicago.gov/city/en/depts/dcd/supp_info/woodlawn-community-development.html</v>
      </c>
    </row>
    <row r="327" spans="1:7" hidden="1">
      <c r="A327" t="str" cm="1">
        <f t="array" ref="A327">IF(Master!$F329="x",Master!$K329:$Q329,"")</f>
        <v/>
      </c>
      <c r="B327"/>
    </row>
    <row r="328" spans="1:7" hidden="1">
      <c r="A328" t="str" cm="1">
        <f t="array" ref="A328">IF(Master!$F330="x",Master!$K330:$Q330,"")</f>
        <v/>
      </c>
      <c r="B328"/>
    </row>
    <row r="329" spans="1:7" hidden="1">
      <c r="A329" t="str" cm="1">
        <f t="array" ref="A329:G329">IF(Master!$F331="x",Master!$K331:$Q331,"")</f>
        <v>Woodlawn Neighborhood Master Plan</v>
      </c>
      <c r="B329">
        <v>2016</v>
      </c>
      <c r="C329" t="str">
        <v>Network of Woodlawn</v>
      </c>
      <c r="D329" t="str">
        <v>Woodlawn</v>
      </c>
      <c r="E329" t="str">
        <v>Woodlawn</v>
      </c>
      <c r="F329">
        <v>0</v>
      </c>
      <c r="G329" t="str">
        <v>https://www.chicago.gov/city/en/depts/dcd/supp_info/woodlawn-community-development.html</v>
      </c>
    </row>
    <row r="330" spans="1:7" hidden="1">
      <c r="A330" t="str" cm="1">
        <f t="array" ref="A330">IF(Master!$F332="x",Master!$K332:$Q332,"")</f>
        <v/>
      </c>
      <c r="B330"/>
    </row>
    <row r="331" spans="1:7" hidden="1">
      <c r="A331" t="str" cm="1">
        <f t="array" ref="A331">IF(Master!$F333="x",Master!$K333:$Q333,"")</f>
        <v/>
      </c>
      <c r="B331"/>
    </row>
    <row r="332" spans="1:7" hidden="1">
      <c r="A332" t="str" cm="1">
        <f t="array" ref="A332:G332">IF(Master!$F334="x",Master!$K334:$Q334,"")</f>
        <v>Woodlawn: Rebuilding The Village - Quality Of Life Plan</v>
      </c>
      <c r="B332">
        <v>2005</v>
      </c>
      <c r="C332" t="str">
        <v>LISC</v>
      </c>
      <c r="D332" t="str">
        <v>Douglas</v>
      </c>
      <c r="E332" t="str">
        <v>Bronzveille/Woodlawn</v>
      </c>
      <c r="F332" t="str">
        <v>This plan provides a framework for pursuing eight major strategies that can make Woodlawn a growing and prosperous place—a neighborhood that many types of people will want to call home.</v>
      </c>
      <c r="G332" t="str">
        <v>http://www.cct.org/wp-content/uploads/2015/05/WoodlawnRebuildingtheVillage2005.pdf</v>
      </c>
    </row>
    <row r="333" spans="1:7">
      <c r="A333" t="str" cm="1">
        <f t="array" ref="A333">IF(Master!$F335="x",Master!$K335:$Q335,"")</f>
        <v/>
      </c>
    </row>
    <row r="334" spans="1:7" hidden="1">
      <c r="A334" t="str" cm="1">
        <f t="array" ref="A334">IF(Master!$F336="x",Master!$K336:$Q336,"")</f>
        <v/>
      </c>
      <c r="B334"/>
    </row>
    <row r="335" spans="1:7" hidden="1">
      <c r="A335" t="str" cm="1">
        <f t="array" ref="A335">IF(Master!$F337="x",Master!$K337:$Q337,"")</f>
        <v/>
      </c>
      <c r="B335"/>
    </row>
    <row r="336" spans="1:7" hidden="1">
      <c r="A336" t="str" cm="1">
        <f t="array" ref="A336">IF(Master!$F338="x",Master!$K338:$Q338,"")</f>
        <v/>
      </c>
      <c r="B336"/>
    </row>
    <row r="337" spans="1:2" hidden="1">
      <c r="A337" t="str" cm="1">
        <f t="array" ref="A337">IF(Master!$F339="x",Master!$K339:$Q339,"")</f>
        <v/>
      </c>
      <c r="B337"/>
    </row>
    <row r="338" spans="1:2" hidden="1">
      <c r="A338" t="str" cm="1">
        <f t="array" ref="A338">IF(Master!$F340="x",Master!$K340:$Q340,"")</f>
        <v/>
      </c>
      <c r="B338"/>
    </row>
    <row r="339" spans="1:2" hidden="1">
      <c r="A339" t="str" cm="1">
        <f t="array" ref="A339">IF(Master!$F341="x",Master!$K341:$Q341,"")</f>
        <v/>
      </c>
      <c r="B339"/>
    </row>
    <row r="340" spans="1:2" hidden="1">
      <c r="A340" t="str" cm="1">
        <f t="array" ref="A340">IF(Master!$F342="x",Master!$K342:$Q342,"")</f>
        <v/>
      </c>
      <c r="B340"/>
    </row>
    <row r="341" spans="1:2" hidden="1">
      <c r="A341" t="str" cm="1">
        <f t="array" ref="A341">IF(Master!$F343="x",Master!$K343:$Q343,"")</f>
        <v/>
      </c>
      <c r="B341"/>
    </row>
    <row r="342" spans="1:2" hidden="1">
      <c r="A342" t="str" cm="1">
        <f t="array" ref="A342">IF(Master!$F344="x",Master!$K344:$Q344,"")</f>
        <v/>
      </c>
      <c r="B342"/>
    </row>
    <row r="343" spans="1:2" hidden="1">
      <c r="A343" t="str" cm="1">
        <f t="array" ref="A343">IF(Master!$F345="x",Master!$K345:$Q345,"")</f>
        <v/>
      </c>
      <c r="B343"/>
    </row>
    <row r="344" spans="1:2" hidden="1">
      <c r="A344" t="str" cm="1">
        <f t="array" ref="A344">IF(Master!$F346="x",Master!$K346:$Q346,"")</f>
        <v/>
      </c>
      <c r="B344"/>
    </row>
    <row r="345" spans="1:2" hidden="1">
      <c r="A345" t="str" cm="1">
        <f t="array" ref="A345">IF(Master!$F347="x",Master!$K347:$Q347,"")</f>
        <v/>
      </c>
      <c r="B345"/>
    </row>
    <row r="346" spans="1:2" hidden="1">
      <c r="A346" t="str" cm="1">
        <f t="array" ref="A346">IF(Master!$F348="x",Master!$K348:$Q348,"")</f>
        <v/>
      </c>
      <c r="B346"/>
    </row>
    <row r="347" spans="1:2" hidden="1">
      <c r="A347" t="str" cm="1">
        <f t="array" ref="A347">IF(Master!$F349="x",Master!$K349:$Q349,"")</f>
        <v/>
      </c>
      <c r="B347"/>
    </row>
    <row r="348" spans="1:2" hidden="1">
      <c r="A348" t="str" cm="1">
        <f t="array" ref="A348">IF(Master!$F350="x",Master!$K350:$Q350,"")</f>
        <v/>
      </c>
      <c r="B348"/>
    </row>
    <row r="349" spans="1:2" hidden="1">
      <c r="A349" t="str" cm="1">
        <f t="array" ref="A349">IF(Master!$F351="x",Master!$K351:$Q351,"")</f>
        <v/>
      </c>
      <c r="B349"/>
    </row>
    <row r="350" spans="1:2" hidden="1">
      <c r="A350" t="str" cm="1">
        <f t="array" ref="A350">IF(Master!$F352="x",Master!$K352:$Q352,"")</f>
        <v/>
      </c>
      <c r="B350"/>
    </row>
    <row r="351" spans="1:2" hidden="1">
      <c r="A351" t="str" cm="1">
        <f t="array" ref="A351">IF(Master!$F353="x",Master!$K353:$Q353,"")</f>
        <v/>
      </c>
      <c r="B351"/>
    </row>
    <row r="352" spans="1:2" hidden="1">
      <c r="A352" t="str" cm="1">
        <f t="array" ref="A352">IF(Master!$F354="x",Master!$K354:$Q354,"")</f>
        <v/>
      </c>
      <c r="B352"/>
    </row>
    <row r="353" spans="1:2" hidden="1">
      <c r="A353" t="str" cm="1">
        <f t="array" ref="A353">IF(Master!$F355="x",Master!$K355:$Q355,"")</f>
        <v/>
      </c>
      <c r="B353"/>
    </row>
    <row r="354" spans="1:2" hidden="1">
      <c r="A354" t="str" cm="1">
        <f t="array" ref="A354">IF(Master!$F356="x",Master!$K356:$Q356,"")</f>
        <v/>
      </c>
      <c r="B354"/>
    </row>
    <row r="355" spans="1:2" hidden="1">
      <c r="A355" t="str" cm="1">
        <f t="array" ref="A355">IF(Master!$F357="x",Master!$K357:$Q357,"")</f>
        <v/>
      </c>
      <c r="B355"/>
    </row>
    <row r="356" spans="1:2" hidden="1">
      <c r="A356" t="str" cm="1">
        <f t="array" ref="A356">IF(Master!$F358="x",Master!$K358:$Q358,"")</f>
        <v/>
      </c>
      <c r="B356"/>
    </row>
    <row r="357" spans="1:2" hidden="1">
      <c r="A357" t="str" cm="1">
        <f t="array" ref="A357">IF(Master!$F359="x",Master!$K359:$Q359,"")</f>
        <v/>
      </c>
      <c r="B357"/>
    </row>
    <row r="358" spans="1:2" hidden="1">
      <c r="A358" t="str" cm="1">
        <f t="array" ref="A358">IF(Master!$F360="x",Master!$K360:$Q360,"")</f>
        <v/>
      </c>
      <c r="B358"/>
    </row>
    <row r="359" spans="1:2" hidden="1">
      <c r="A359" t="str" cm="1">
        <f t="array" ref="A359">IF(Master!$F361="x",Master!$K361:$Q361,"")</f>
        <v/>
      </c>
      <c r="B359"/>
    </row>
    <row r="360" spans="1:2" hidden="1">
      <c r="A360" t="str" cm="1">
        <f t="array" ref="A360">IF(Master!$F362="x",Master!$K362:$Q362,"")</f>
        <v/>
      </c>
      <c r="B360"/>
    </row>
    <row r="361" spans="1:2" hidden="1">
      <c r="A361" t="str" cm="1">
        <f t="array" ref="A361">IF(Master!$F363="x",Master!$K363:$Q363,"")</f>
        <v/>
      </c>
      <c r="B361"/>
    </row>
    <row r="362" spans="1:2" hidden="1">
      <c r="A362" t="str" cm="1">
        <f t="array" ref="A362">IF(Master!$F364="x",Master!$K364:$Q364,"")</f>
        <v/>
      </c>
      <c r="B362"/>
    </row>
    <row r="363" spans="1:2" hidden="1">
      <c r="A363" t="str" cm="1">
        <f t="array" ref="A363">IF(Master!$F365="x",Master!$K365:$Q365,"")</f>
        <v/>
      </c>
      <c r="B363"/>
    </row>
    <row r="364" spans="1:2" hidden="1">
      <c r="A364" t="str" cm="1">
        <f t="array" ref="A364">IF(Master!$F366="x",Master!$K366:$Q366,"")</f>
        <v/>
      </c>
      <c r="B364"/>
    </row>
    <row r="365" spans="1:2" hidden="1">
      <c r="A365" t="str" cm="1">
        <f t="array" ref="A365">IF(Master!$F367="x",Master!$K367:$Q367,"")</f>
        <v/>
      </c>
      <c r="B365"/>
    </row>
    <row r="366" spans="1:2" hidden="1">
      <c r="A366" t="str" cm="1">
        <f t="array" ref="A366">IF(Master!$F368="x",Master!$K368:$Q368,"")</f>
        <v/>
      </c>
      <c r="B366"/>
    </row>
    <row r="367" spans="1:2" hidden="1">
      <c r="A367" t="str" cm="1">
        <f t="array" ref="A367">IF(Master!$F369="x",Master!$K369:$Q369,"")</f>
        <v/>
      </c>
      <c r="B367"/>
    </row>
    <row r="368" spans="1:2" hidden="1">
      <c r="A368" t="str" cm="1">
        <f t="array" ref="A368">IF(Master!$F370="x",Master!$K370:$Q370,"")</f>
        <v/>
      </c>
      <c r="B368"/>
    </row>
    <row r="369" spans="1:2" hidden="1">
      <c r="A369" t="str" cm="1">
        <f t="array" ref="A369">IF(Master!$F371="x",Master!$K371:$Q371,"")</f>
        <v/>
      </c>
      <c r="B369"/>
    </row>
    <row r="370" spans="1:2" hidden="1">
      <c r="A370" t="str" cm="1">
        <f t="array" ref="A370">IF(Master!$F372="x",Master!$K372:$Q372,"")</f>
        <v/>
      </c>
      <c r="B370"/>
    </row>
    <row r="371" spans="1:2" hidden="1">
      <c r="A371" t="str" cm="1">
        <f t="array" ref="A371">IF(Master!$F373="x",Master!$K373:$Q373,"")</f>
        <v/>
      </c>
      <c r="B371"/>
    </row>
    <row r="372" spans="1:2" hidden="1">
      <c r="A372" t="str" cm="1">
        <f t="array" ref="A372">IF(Master!$F374="x",Master!$K374:$Q374,"")</f>
        <v/>
      </c>
      <c r="B372"/>
    </row>
    <row r="373" spans="1:2" hidden="1">
      <c r="A373" t="str" cm="1">
        <f t="array" ref="A373">IF(Master!$F375="x",Master!$K375:$Q375,"")</f>
        <v/>
      </c>
      <c r="B373"/>
    </row>
    <row r="374" spans="1:2" hidden="1">
      <c r="A374" t="str" cm="1">
        <f t="array" ref="A374">IF(Master!$F376="x",Master!$K376:$Q376,"")</f>
        <v/>
      </c>
      <c r="B374"/>
    </row>
    <row r="375" spans="1:2" hidden="1">
      <c r="A375" t="str" cm="1">
        <f t="array" ref="A375">IF(Master!$F377="x",Master!$K377:$Q377,"")</f>
        <v/>
      </c>
      <c r="B375"/>
    </row>
    <row r="376" spans="1:2" hidden="1">
      <c r="A376" t="str" cm="1">
        <f t="array" ref="A376">IF(Master!$F378="x",Master!$K378:$Q378,"")</f>
        <v/>
      </c>
      <c r="B376"/>
    </row>
    <row r="377" spans="1:2" hidden="1">
      <c r="A377" t="str" cm="1">
        <f t="array" ref="A377">IF(Master!$F379="x",Master!$K379:$Q379,"")</f>
        <v/>
      </c>
      <c r="B377"/>
    </row>
    <row r="378" spans="1:2" hidden="1">
      <c r="A378" t="str" cm="1">
        <f t="array" ref="A378">IF(Master!$F380="x",Master!$K380:$Q380,"")</f>
        <v/>
      </c>
      <c r="B378"/>
    </row>
    <row r="379" spans="1:2" hidden="1">
      <c r="A379" t="str" cm="1">
        <f t="array" ref="A379">IF(Master!$F381="x",Master!$K381:$Q381,"")</f>
        <v/>
      </c>
      <c r="B379"/>
    </row>
    <row r="380" spans="1:2" hidden="1">
      <c r="A380" t="str" cm="1">
        <f t="array" ref="A380">IF(Master!$F382="x",Master!$K382:$Q382,"")</f>
        <v/>
      </c>
      <c r="B380"/>
    </row>
    <row r="381" spans="1:2" hidden="1">
      <c r="A381" t="str" cm="1">
        <f t="array" ref="A381">IF(Master!$F383="x",Master!$K383:$Q383,"")</f>
        <v/>
      </c>
      <c r="B381"/>
    </row>
    <row r="382" spans="1:2" hidden="1">
      <c r="A382" t="str" cm="1">
        <f t="array" ref="A382">IF(Master!$F384="x",Master!$K384:$Q384,"")</f>
        <v/>
      </c>
      <c r="B382"/>
    </row>
    <row r="383" spans="1:2" hidden="1">
      <c r="A383" t="str" cm="1">
        <f t="array" ref="A383">IF(Master!$F385="x",Master!$K385:$Q385,"")</f>
        <v/>
      </c>
      <c r="B383"/>
    </row>
    <row r="384" spans="1:2" hidden="1">
      <c r="A384" t="str" cm="1">
        <f t="array" ref="A384">IF(Master!$F386="x",Master!$K386:$Q386,"")</f>
        <v/>
      </c>
      <c r="B384"/>
    </row>
    <row r="385" spans="1:2" hidden="1">
      <c r="A385" t="str" cm="1">
        <f t="array" ref="A385">IF(Master!$F387="x",Master!$K387:$Q387,"")</f>
        <v/>
      </c>
      <c r="B385"/>
    </row>
    <row r="386" spans="1:2" hidden="1">
      <c r="A386" t="str" cm="1">
        <f t="array" ref="A386">IF(Master!$F388="x",Master!$K388:$Q388,"")</f>
        <v/>
      </c>
      <c r="B386"/>
    </row>
    <row r="387" spans="1:2" hidden="1">
      <c r="A387" t="str" cm="1">
        <f t="array" ref="A387">IF(Master!$F389="x",Master!$K389:$Q389,"")</f>
        <v/>
      </c>
      <c r="B387"/>
    </row>
    <row r="388" spans="1:2" hidden="1">
      <c r="A388" t="str" cm="1">
        <f t="array" ref="A388">IF(Master!$F390="x",Master!$K390:$Q390,"")</f>
        <v/>
      </c>
      <c r="B388"/>
    </row>
    <row r="389" spans="1:2" hidden="1">
      <c r="A389" t="str" cm="1">
        <f t="array" ref="A389">IF(Master!$F391="x",Master!$K391:$Q391,"")</f>
        <v/>
      </c>
      <c r="B389"/>
    </row>
    <row r="390" spans="1:2" hidden="1">
      <c r="A390" t="str" cm="1">
        <f t="array" ref="A390">IF(Master!$F392="x",Master!$K392:$Q392,"")</f>
        <v/>
      </c>
      <c r="B390"/>
    </row>
    <row r="391" spans="1:2" hidden="1">
      <c r="A391" t="str" cm="1">
        <f t="array" ref="A391">IF(Master!$F393="x",Master!$K393:$Q393,"")</f>
        <v/>
      </c>
      <c r="B391"/>
    </row>
    <row r="392" spans="1:2" hidden="1">
      <c r="A392" t="str" cm="1">
        <f t="array" ref="A392">IF(Master!$F394="x",Master!$K394:$Q394,"")</f>
        <v/>
      </c>
      <c r="B392"/>
    </row>
    <row r="393" spans="1:2" hidden="1">
      <c r="A393" t="str" cm="1">
        <f t="array" ref="A393">IF(Master!$F395="x",Master!$K395:$Q395,"")</f>
        <v/>
      </c>
      <c r="B393"/>
    </row>
    <row r="394" spans="1:2" hidden="1">
      <c r="A394" t="str" cm="1">
        <f t="array" ref="A394">IF(Master!$F396="x",Master!$K396:$Q396,"")</f>
        <v/>
      </c>
      <c r="B394"/>
    </row>
    <row r="395" spans="1:2" hidden="1">
      <c r="A395" t="str" cm="1">
        <f t="array" ref="A395">IF(Master!$F397="x",Master!$K397:$Q397,"")</f>
        <v/>
      </c>
      <c r="B395"/>
    </row>
    <row r="396" spans="1:2" hidden="1">
      <c r="A396" t="str" cm="1">
        <f t="array" ref="A396">IF(Master!$F398="x",Master!$K398:$Q398,"")</f>
        <v/>
      </c>
      <c r="B396"/>
    </row>
    <row r="397" spans="1:2" hidden="1">
      <c r="A397" t="str" cm="1">
        <f t="array" ref="A397">IF(Master!$F399="x",Master!$K399:$Q399,"")</f>
        <v/>
      </c>
      <c r="B397"/>
    </row>
    <row r="398" spans="1:2" hidden="1">
      <c r="A398" t="str" cm="1">
        <f t="array" ref="A398">IF(Master!$F400="x",Master!$K400:$Q400,"")</f>
        <v/>
      </c>
      <c r="B398"/>
    </row>
    <row r="399" spans="1:2" hidden="1">
      <c r="A399" t="str" cm="1">
        <f t="array" ref="A399">IF(Master!$F401="x",Master!$K401:$Q401,"")</f>
        <v/>
      </c>
      <c r="B399"/>
    </row>
    <row r="400" spans="1:2" hidden="1">
      <c r="A400" t="str" cm="1">
        <f t="array" ref="A400">IF(Master!$F402="x",Master!$K402:$Q402,"")</f>
        <v/>
      </c>
      <c r="B400"/>
    </row>
    <row r="401" spans="1:2" hidden="1">
      <c r="A401" t="str" cm="1">
        <f t="array" ref="A401">IF(Master!$F403="x",Master!$K403:$Q403,"")</f>
        <v/>
      </c>
      <c r="B401"/>
    </row>
    <row r="402" spans="1:2" hidden="1">
      <c r="A402" t="str" cm="1">
        <f t="array" ref="A402">IF(Master!$F404="x",Master!$K404:$Q404,"")</f>
        <v/>
      </c>
      <c r="B402"/>
    </row>
    <row r="403" spans="1:2" hidden="1">
      <c r="A403" t="str" cm="1">
        <f t="array" ref="A403">IF(Master!$F405="x",Master!$K405:$Q405,"")</f>
        <v/>
      </c>
      <c r="B403"/>
    </row>
    <row r="404" spans="1:2" hidden="1">
      <c r="A404" t="str" cm="1">
        <f t="array" ref="A404">IF(Master!$F406="x",Master!$K406:$Q406,"")</f>
        <v/>
      </c>
      <c r="B404"/>
    </row>
    <row r="405" spans="1:2" hidden="1">
      <c r="A405" t="str" cm="1">
        <f t="array" ref="A405">IF(Master!$F407="x",Master!$K407:$Q407,"")</f>
        <v/>
      </c>
      <c r="B405"/>
    </row>
    <row r="406" spans="1:2" hidden="1">
      <c r="A406" t="str" cm="1">
        <f t="array" ref="A406">IF(Master!$F408="x",Master!$K408:$Q408,"")</f>
        <v/>
      </c>
      <c r="B406"/>
    </row>
    <row r="407" spans="1:2" hidden="1">
      <c r="A407" t="str" cm="1">
        <f t="array" ref="A407">IF(Master!$F409="x",Master!$K409:$Q409,"")</f>
        <v/>
      </c>
      <c r="B407"/>
    </row>
    <row r="408" spans="1:2" hidden="1">
      <c r="A408" t="str" cm="1">
        <f t="array" ref="A408">IF(Master!$F410="x",Master!$K410:$Q410,"")</f>
        <v/>
      </c>
      <c r="B408"/>
    </row>
    <row r="409" spans="1:2" hidden="1">
      <c r="A409" t="str" cm="1">
        <f t="array" ref="A409">IF(Master!$F411="x",Master!$K411:$Q411,"")</f>
        <v/>
      </c>
      <c r="B409"/>
    </row>
    <row r="410" spans="1:2" hidden="1">
      <c r="A410" t="str" cm="1">
        <f t="array" ref="A410">IF(Master!$F412="x",Master!$K412:$Q412,"")</f>
        <v/>
      </c>
      <c r="B410"/>
    </row>
    <row r="411" spans="1:2" hidden="1">
      <c r="A411" t="str" cm="1">
        <f t="array" ref="A411">IF(Master!$F413="x",Master!$K413:$Q413,"")</f>
        <v/>
      </c>
      <c r="B411"/>
    </row>
    <row r="412" spans="1:2" hidden="1">
      <c r="A412" t="str" cm="1">
        <f t="array" ref="A412">IF(Master!$F414="x",Master!$K414:$Q414,"")</f>
        <v/>
      </c>
      <c r="B412"/>
    </row>
    <row r="413" spans="1:2" hidden="1">
      <c r="A413" t="str" cm="1">
        <f t="array" ref="A413">IF(Master!$F415="x",Master!$K415:$Q415,"")</f>
        <v/>
      </c>
      <c r="B413"/>
    </row>
    <row r="414" spans="1:2" hidden="1">
      <c r="A414" t="str" cm="1">
        <f t="array" ref="A414">IF(Master!$F416="x",Master!$K416:$Q416,"")</f>
        <v/>
      </c>
      <c r="B414"/>
    </row>
    <row r="415" spans="1:2" hidden="1">
      <c r="A415" t="str" cm="1">
        <f t="array" ref="A415">IF(Master!$F417="x",Master!$K417:$Q417,"")</f>
        <v/>
      </c>
      <c r="B415"/>
    </row>
    <row r="416" spans="1:2" hidden="1">
      <c r="A416" t="str" cm="1">
        <f t="array" ref="A416">IF(Master!$F418="x",Master!$K418:$Q418,"")</f>
        <v/>
      </c>
      <c r="B416"/>
    </row>
    <row r="417" spans="1:2" hidden="1">
      <c r="A417" t="str" cm="1">
        <f t="array" ref="A417">IF(Master!$F419="x",Master!$K419:$Q419,"")</f>
        <v/>
      </c>
      <c r="B417"/>
    </row>
    <row r="418" spans="1:2" hidden="1">
      <c r="A418" t="str" cm="1">
        <f t="array" ref="A418">IF(Master!$F420="x",Master!$K420:$Q420,"")</f>
        <v/>
      </c>
      <c r="B418"/>
    </row>
    <row r="419" spans="1:2" hidden="1">
      <c r="A419" t="str" cm="1">
        <f t="array" ref="A419">IF(Master!$F421="x",Master!$K421:$Q421,"")</f>
        <v/>
      </c>
      <c r="B419"/>
    </row>
    <row r="420" spans="1:2" hidden="1">
      <c r="A420" t="str" cm="1">
        <f t="array" ref="A420">IF(Master!$F422="x",Master!$K422:$Q422,"")</f>
        <v/>
      </c>
      <c r="B420"/>
    </row>
    <row r="421" spans="1:2" hidden="1">
      <c r="A421" t="str" cm="1">
        <f t="array" ref="A421">IF(Master!$F423="x",Master!$K423:$Q423,"")</f>
        <v/>
      </c>
      <c r="B421"/>
    </row>
    <row r="422" spans="1:2" hidden="1">
      <c r="A422" t="str" cm="1">
        <f t="array" ref="A422">IF(Master!$F424="x",Master!$K424:$Q424,"")</f>
        <v/>
      </c>
      <c r="B422"/>
    </row>
    <row r="423" spans="1:2" hidden="1">
      <c r="A423" t="str" cm="1">
        <f t="array" ref="A423">IF(Master!$F425="x",Master!$K425:$Q425,"")</f>
        <v/>
      </c>
      <c r="B423"/>
    </row>
    <row r="424" spans="1:2" hidden="1">
      <c r="A424" t="str" cm="1">
        <f t="array" ref="A424">IF(Master!$F426="x",Master!$K426:$Q426,"")</f>
        <v/>
      </c>
      <c r="B424"/>
    </row>
    <row r="425" spans="1:2" hidden="1">
      <c r="A425" t="str" cm="1">
        <f t="array" ref="A425">IF(Master!$F427="x",Master!$K427:$Q427,"")</f>
        <v/>
      </c>
      <c r="B425"/>
    </row>
    <row r="426" spans="1:2" hidden="1">
      <c r="A426" t="str" cm="1">
        <f t="array" ref="A426">IF(Master!$F428="x",Master!$K428:$Q428,"")</f>
        <v/>
      </c>
      <c r="B426"/>
    </row>
    <row r="427" spans="1:2" hidden="1">
      <c r="A427" t="str" cm="1">
        <f t="array" ref="A427">IF(Master!$F429="x",Master!$K429:$Q429,"")</f>
        <v/>
      </c>
      <c r="B427"/>
    </row>
    <row r="428" spans="1:2" hidden="1">
      <c r="A428" t="str" cm="1">
        <f t="array" ref="A428">IF(Master!$F430="x",Master!$K430:$Q430,"")</f>
        <v/>
      </c>
      <c r="B428"/>
    </row>
    <row r="429" spans="1:2" hidden="1">
      <c r="A429" t="str" cm="1">
        <f t="array" ref="A429">IF(Master!$F431="x",Master!$K431:$Q431,"")</f>
        <v/>
      </c>
      <c r="B429"/>
    </row>
    <row r="430" spans="1:2" hidden="1">
      <c r="A430" t="str" cm="1">
        <f t="array" ref="A430">IF(Master!$F432="x",Master!$K432:$Q432,"")</f>
        <v/>
      </c>
      <c r="B430"/>
    </row>
    <row r="431" spans="1:2" hidden="1">
      <c r="A431" t="str" cm="1">
        <f t="array" ref="A431">IF(Master!$F433="x",Master!$K433:$Q433,"")</f>
        <v/>
      </c>
      <c r="B431"/>
    </row>
    <row r="432" spans="1:2" hidden="1">
      <c r="A432" t="str" cm="1">
        <f t="array" ref="A432">IF(Master!$F434="x",Master!$K434:$Q434,"")</f>
        <v/>
      </c>
      <c r="B432"/>
    </row>
    <row r="433" spans="1:2" hidden="1">
      <c r="A433" t="str" cm="1">
        <f t="array" ref="A433">IF(Master!$F435="x",Master!$K435:$Q435,"")</f>
        <v/>
      </c>
      <c r="B433"/>
    </row>
    <row r="434" spans="1:2" hidden="1">
      <c r="A434" t="str" cm="1">
        <f t="array" ref="A434">IF(Master!$F436="x",Master!$K436:$Q436,"")</f>
        <v/>
      </c>
      <c r="B434"/>
    </row>
    <row r="435" spans="1:2" hidden="1">
      <c r="A435" t="str" cm="1">
        <f t="array" ref="A435">IF(Master!$F437="x",Master!$K437:$Q437,"")</f>
        <v/>
      </c>
      <c r="B435"/>
    </row>
    <row r="436" spans="1:2" hidden="1">
      <c r="A436" t="str" cm="1">
        <f t="array" ref="A436">IF(Master!$F438="x",Master!$K438:$Q438,"")</f>
        <v/>
      </c>
      <c r="B436"/>
    </row>
    <row r="437" spans="1:2" hidden="1">
      <c r="A437" t="str" cm="1">
        <f t="array" ref="A437">IF(Master!$F439="x",Master!$K439:$Q439,"")</f>
        <v/>
      </c>
      <c r="B437"/>
    </row>
    <row r="438" spans="1:2" hidden="1">
      <c r="A438" t="str" cm="1">
        <f t="array" ref="A438">IF(Master!$F440="x",Master!$K440:$Q440,"")</f>
        <v/>
      </c>
      <c r="B438"/>
    </row>
    <row r="439" spans="1:2" hidden="1">
      <c r="A439" t="str" cm="1">
        <f t="array" ref="A439">IF(Master!$F441="x",Master!$K441:$Q441,"")</f>
        <v/>
      </c>
      <c r="B439"/>
    </row>
    <row r="440" spans="1:2" hidden="1">
      <c r="A440" t="str" cm="1">
        <f t="array" ref="A440">IF(Master!$F442="x",Master!$K442:$Q442,"")</f>
        <v/>
      </c>
      <c r="B440"/>
    </row>
    <row r="441" spans="1:2" hidden="1">
      <c r="A441" t="str" cm="1">
        <f t="array" ref="A441">IF(Master!$F443="x",Master!$K443:$Q443,"")</f>
        <v/>
      </c>
      <c r="B441"/>
    </row>
    <row r="442" spans="1:2" hidden="1">
      <c r="A442" t="str" cm="1">
        <f t="array" ref="A442">IF(Master!$F444="x",Master!$K444:$Q444,"")</f>
        <v/>
      </c>
      <c r="B442"/>
    </row>
    <row r="443" spans="1:2" hidden="1">
      <c r="A443" t="str" cm="1">
        <f t="array" ref="A443">IF(Master!$F445="x",Master!$K445:$Q445,"")</f>
        <v/>
      </c>
      <c r="B443"/>
    </row>
    <row r="444" spans="1:2" hidden="1">
      <c r="A444" t="str" cm="1">
        <f t="array" ref="A444">IF(Master!$F446="x",Master!$K446:$Q446,"")</f>
        <v/>
      </c>
      <c r="B444"/>
    </row>
    <row r="445" spans="1:2" hidden="1">
      <c r="A445" t="str" cm="1">
        <f t="array" ref="A445">IF(Master!$F447="x",Master!$K447:$Q447,"")</f>
        <v/>
      </c>
      <c r="B445"/>
    </row>
    <row r="446" spans="1:2" hidden="1">
      <c r="A446" t="str" cm="1">
        <f t="array" ref="A446">IF(Master!$F448="x",Master!$K448:$Q448,"")</f>
        <v/>
      </c>
      <c r="B446"/>
    </row>
    <row r="447" spans="1:2" hidden="1">
      <c r="A447" t="str" cm="1">
        <f t="array" ref="A447">IF(Master!$F449="x",Master!$K449:$Q449,"")</f>
        <v/>
      </c>
      <c r="B447"/>
    </row>
    <row r="448" spans="1:2" hidden="1">
      <c r="A448" t="str" cm="1">
        <f t="array" ref="A448">IF(Master!$F450="x",Master!$K450:$Q450,"")</f>
        <v/>
      </c>
      <c r="B448"/>
    </row>
    <row r="449" spans="1:2" hidden="1">
      <c r="A449" t="str" cm="1">
        <f t="array" ref="A449">IF(Master!$F451="x",Master!$K451:$Q451,"")</f>
        <v/>
      </c>
      <c r="B449"/>
    </row>
    <row r="450" spans="1:2" hidden="1">
      <c r="A450" t="str" cm="1">
        <f t="array" ref="A450">IF(Master!$F452="x",Master!$K452:$Q452,"")</f>
        <v/>
      </c>
      <c r="B450"/>
    </row>
    <row r="451" spans="1:2" hidden="1">
      <c r="A451" t="str" cm="1">
        <f t="array" ref="A451">IF(Master!$F453="x",Master!$K453:$Q453,"")</f>
        <v/>
      </c>
      <c r="B451"/>
    </row>
    <row r="452" spans="1:2" hidden="1">
      <c r="A452" t="str" cm="1">
        <f t="array" ref="A452">IF(Master!$F454="x",Master!$K454:$Q454,"")</f>
        <v/>
      </c>
      <c r="B452"/>
    </row>
    <row r="453" spans="1:2" hidden="1">
      <c r="A453" t="str" cm="1">
        <f t="array" ref="A453">IF(Master!$F455="x",Master!$K455:$Q455,"")</f>
        <v/>
      </c>
      <c r="B453"/>
    </row>
    <row r="454" spans="1:2" hidden="1">
      <c r="A454" t="str" cm="1">
        <f t="array" ref="A454">IF(Master!$F456="x",Master!$K456:$Q456,"")</f>
        <v/>
      </c>
      <c r="B454"/>
    </row>
    <row r="455" spans="1:2" hidden="1">
      <c r="A455" t="str" cm="1">
        <f t="array" ref="A455">IF(Master!$F457="x",Master!$K457:$Q457,"")</f>
        <v/>
      </c>
      <c r="B455"/>
    </row>
    <row r="456" spans="1:2" hidden="1">
      <c r="A456" t="str" cm="1">
        <f t="array" ref="A456">IF(Master!$F458="x",Master!$K458:$Q458,"")</f>
        <v/>
      </c>
      <c r="B456"/>
    </row>
    <row r="457" spans="1:2" hidden="1">
      <c r="A457" t="str" cm="1">
        <f t="array" ref="A457">IF(Master!$F459="x",Master!$K459:$Q459,"")</f>
        <v/>
      </c>
      <c r="B457"/>
    </row>
    <row r="458" spans="1:2" hidden="1">
      <c r="A458" t="str" cm="1">
        <f t="array" ref="A458">IF(Master!$F460="x",Master!$K460:$Q460,"")</f>
        <v/>
      </c>
      <c r="B458"/>
    </row>
    <row r="459" spans="1:2" hidden="1">
      <c r="A459" t="str" cm="1">
        <f t="array" ref="A459">IF(Master!$F461="x",Master!$K461:$Q461,"")</f>
        <v/>
      </c>
      <c r="B459"/>
    </row>
    <row r="460" spans="1:2" hidden="1">
      <c r="A460" t="str" cm="1">
        <f t="array" ref="A460">IF(Master!$F462="x",Master!$K462:$Q462,"")</f>
        <v/>
      </c>
      <c r="B460"/>
    </row>
    <row r="461" spans="1:2" hidden="1">
      <c r="A461" t="str" cm="1">
        <f t="array" ref="A461">IF(Master!$F463="x",Master!$K463:$Q463,"")</f>
        <v/>
      </c>
      <c r="B461"/>
    </row>
    <row r="462" spans="1:2" hidden="1">
      <c r="A462" t="str" cm="1">
        <f t="array" ref="A462">IF(Master!$F464="x",Master!$K464:$Q464,"")</f>
        <v/>
      </c>
      <c r="B462"/>
    </row>
    <row r="463" spans="1:2" hidden="1">
      <c r="A463" t="str" cm="1">
        <f t="array" ref="A463">IF(Master!$F465="x",Master!$K465:$Q465,"")</f>
        <v/>
      </c>
      <c r="B463"/>
    </row>
    <row r="464" spans="1:2" hidden="1">
      <c r="A464" t="str" cm="1">
        <f t="array" ref="A464">IF(Master!$F466="x",Master!$K466:$Q466,"")</f>
        <v/>
      </c>
      <c r="B464"/>
    </row>
    <row r="465" spans="1:2" hidden="1">
      <c r="A465" t="str" cm="1">
        <f t="array" ref="A465">IF(Master!$F467="x",Master!$K467:$Q467,"")</f>
        <v/>
      </c>
      <c r="B465"/>
    </row>
    <row r="466" spans="1:2" hidden="1">
      <c r="A466" t="str" cm="1">
        <f t="array" ref="A466">IF(Master!$F468="x",Master!$K468:$Q468,"")</f>
        <v/>
      </c>
      <c r="B466"/>
    </row>
    <row r="467" spans="1:2" hidden="1">
      <c r="A467" t="str" cm="1">
        <f t="array" ref="A467">IF(Master!$F469="x",Master!$K469:$Q469,"")</f>
        <v/>
      </c>
      <c r="B467"/>
    </row>
    <row r="468" spans="1:2" hidden="1">
      <c r="A468" t="str" cm="1">
        <f t="array" ref="A468">IF(Master!$F470="x",Master!$K470:$Q470,"")</f>
        <v/>
      </c>
      <c r="B468"/>
    </row>
    <row r="469" spans="1:2" hidden="1">
      <c r="A469" t="str" cm="1">
        <f t="array" ref="A469">IF(Master!$F471="x",Master!$K471:$Q471,"")</f>
        <v/>
      </c>
      <c r="B469"/>
    </row>
    <row r="470" spans="1:2" hidden="1">
      <c r="A470" t="str" cm="1">
        <f t="array" ref="A470">IF(Master!$F472="x",Master!$K472:$Q472,"")</f>
        <v/>
      </c>
      <c r="B470"/>
    </row>
    <row r="471" spans="1:2" hidden="1">
      <c r="A471" t="str" cm="1">
        <f t="array" ref="A471">IF(Master!$F473="x",Master!$K473:$Q473,"")</f>
        <v/>
      </c>
      <c r="B471"/>
    </row>
    <row r="472" spans="1:2" hidden="1">
      <c r="A472" t="str" cm="1">
        <f t="array" ref="A472">IF(Master!$F474="x",Master!$K474:$Q474,"")</f>
        <v/>
      </c>
      <c r="B472"/>
    </row>
    <row r="473" spans="1:2" hidden="1">
      <c r="A473" t="str" cm="1">
        <f t="array" ref="A473">IF(Master!$F475="x",Master!$K475:$Q475,"")</f>
        <v/>
      </c>
      <c r="B473"/>
    </row>
    <row r="474" spans="1:2" hidden="1">
      <c r="A474" t="str" cm="1">
        <f t="array" ref="A474">IF(Master!$F476="x",Master!$K476:$Q476,"")</f>
        <v/>
      </c>
      <c r="B474"/>
    </row>
    <row r="475" spans="1:2" hidden="1">
      <c r="A475" t="str" cm="1">
        <f t="array" ref="A475">IF(Master!$F477="x",Master!$K477:$Q477,"")</f>
        <v/>
      </c>
      <c r="B475"/>
    </row>
    <row r="476" spans="1:2" hidden="1">
      <c r="A476" t="str" cm="1">
        <f t="array" ref="A476">IF(Master!$F478="x",Master!$K478:$Q478,"")</f>
        <v/>
      </c>
      <c r="B476"/>
    </row>
    <row r="477" spans="1:2" hidden="1">
      <c r="A477" t="str" cm="1">
        <f t="array" ref="A477">IF(Master!$F479="x",Master!$K479:$Q479,"")</f>
        <v/>
      </c>
      <c r="B477"/>
    </row>
    <row r="478" spans="1:2" hidden="1">
      <c r="A478" t="str" cm="1">
        <f t="array" ref="A478">IF(Master!$F480="x",Master!$K480:$Q480,"")</f>
        <v/>
      </c>
      <c r="B478"/>
    </row>
    <row r="479" spans="1:2" hidden="1">
      <c r="A479" t="str" cm="1">
        <f t="array" ref="A479">IF(Master!$F481="x",Master!$K481:$Q481,"")</f>
        <v/>
      </c>
      <c r="B479"/>
    </row>
    <row r="480" spans="1:2" hidden="1">
      <c r="A480" t="str" cm="1">
        <f t="array" ref="A480">IF(Master!$F482="x",Master!$K482:$Q482,"")</f>
        <v/>
      </c>
      <c r="B480"/>
    </row>
    <row r="481" spans="1:2" hidden="1">
      <c r="A481" t="str" cm="1">
        <f t="array" ref="A481">IF(Master!$F483="x",Master!$K483:$Q483,"")</f>
        <v/>
      </c>
      <c r="B481"/>
    </row>
    <row r="482" spans="1:2" hidden="1">
      <c r="A482" t="str" cm="1">
        <f t="array" ref="A482">IF(Master!$F484="x",Master!$K484:$Q484,"")</f>
        <v/>
      </c>
      <c r="B482"/>
    </row>
    <row r="483" spans="1:2" hidden="1">
      <c r="A483" t="str" cm="1">
        <f t="array" ref="A483">IF(Master!$F485="x",Master!$K485:$Q485,"")</f>
        <v/>
      </c>
      <c r="B483"/>
    </row>
    <row r="484" spans="1:2" hidden="1">
      <c r="A484" t="str" cm="1">
        <f t="array" ref="A484">IF(Master!$F486="x",Master!$K486:$Q486,"")</f>
        <v/>
      </c>
      <c r="B484"/>
    </row>
    <row r="485" spans="1:2" hidden="1">
      <c r="A485" t="str" cm="1">
        <f t="array" ref="A485">IF(Master!$F487="x",Master!$K487:$Q487,"")</f>
        <v/>
      </c>
      <c r="B485"/>
    </row>
    <row r="486" spans="1:2" hidden="1">
      <c r="A486" t="str" cm="1">
        <f t="array" ref="A486">IF(Master!$F488="x",Master!$K488:$Q488,"")</f>
        <v/>
      </c>
      <c r="B486"/>
    </row>
    <row r="487" spans="1:2" hidden="1">
      <c r="A487" t="str" cm="1">
        <f t="array" ref="A487">IF(Master!$F489="x",Master!$K489:$Q489,"")</f>
        <v/>
      </c>
      <c r="B487"/>
    </row>
    <row r="488" spans="1:2" hidden="1">
      <c r="A488" t="str" cm="1">
        <f t="array" ref="A488">IF(Master!$F490="x",Master!$K490:$Q490,"")</f>
        <v/>
      </c>
      <c r="B488"/>
    </row>
    <row r="489" spans="1:2" hidden="1">
      <c r="A489" t="str" cm="1">
        <f t="array" ref="A489">IF(Master!$F491="x",Master!$K491:$Q491,"")</f>
        <v/>
      </c>
      <c r="B489"/>
    </row>
    <row r="490" spans="1:2" hidden="1">
      <c r="A490" t="str" cm="1">
        <f t="array" ref="A490">IF(Master!$F492="x",Master!$K492:$Q492,"")</f>
        <v/>
      </c>
      <c r="B490"/>
    </row>
    <row r="491" spans="1:2" hidden="1">
      <c r="A491" t="str" cm="1">
        <f t="array" ref="A491">IF(Master!$F493="x",Master!$K493:$Q493,"")</f>
        <v/>
      </c>
      <c r="B491"/>
    </row>
    <row r="492" spans="1:2" hidden="1">
      <c r="A492" t="str" cm="1">
        <f t="array" ref="A492">IF(Master!$F494="x",Master!$K494:$Q494,"")</f>
        <v/>
      </c>
      <c r="B492"/>
    </row>
  </sheetData>
  <autoFilter ref="A2:I492" xr:uid="{016C25BF-6960-455B-82AB-9E6342293C96}">
    <filterColumn colId="0">
      <customFilters>
        <customFilter operator="notEqual" val=" "/>
      </customFilters>
    </filterColumn>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0C86D-4AFE-4745-A4AD-EB65C185B6C6}">
  <sheetPr filterMode="1">
    <tabColor rgb="FFFFFF00"/>
  </sheetPr>
  <dimension ref="A1:I492"/>
  <sheetViews>
    <sheetView topLeftCell="A52" workbookViewId="0">
      <selection activeCell="A24" sqref="A24:XFD24"/>
    </sheetView>
  </sheetViews>
  <sheetFormatPr defaultRowHeight="15"/>
  <cols>
    <col min="1" max="1" width="84.42578125" bestFit="1" customWidth="1"/>
    <col min="2" max="2" width="9.7109375" customWidth="1"/>
    <col min="3" max="3" width="31.42578125" bestFit="1" customWidth="1"/>
    <col min="4" max="4" width="15.42578125" bestFit="1" customWidth="1"/>
    <col min="5" max="5" width="14.7109375" hidden="1" customWidth="1"/>
    <col min="6" max="6" width="14.7109375" customWidth="1"/>
    <col min="7" max="7" width="104.28515625" bestFit="1" customWidth="1"/>
  </cols>
  <sheetData>
    <row r="1" spans="1:9" ht="23.25">
      <c r="A1" s="44" t="s">
        <v>8</v>
      </c>
      <c r="B1" s="44"/>
      <c r="C1" s="44"/>
      <c r="D1" s="44"/>
      <c r="E1" s="44"/>
      <c r="F1" s="44"/>
      <c r="G1" s="44"/>
      <c r="H1" s="45"/>
      <c r="I1" s="45"/>
    </row>
    <row r="2" spans="1:9">
      <c r="A2" s="30" t="str">
        <f>Master!K1</f>
        <v>Report Title</v>
      </c>
      <c r="B2" s="30" t="str">
        <f>Master!L1</f>
        <v>Year</v>
      </c>
      <c r="C2" s="30" t="str">
        <f>Master!M1</f>
        <v>Author</v>
      </c>
      <c r="D2" s="30" t="str">
        <f>Master!N1</f>
        <v>Location</v>
      </c>
      <c r="E2" s="30" t="str">
        <f>Master!O1</f>
        <v>Old Locations</v>
      </c>
      <c r="F2" s="30" t="str">
        <f>Master!P1</f>
        <v>Summary</v>
      </c>
      <c r="G2" s="30" t="str">
        <f>Master!Q1</f>
        <v>Website1</v>
      </c>
      <c r="H2" s="30"/>
      <c r="I2" s="30"/>
    </row>
    <row r="3" spans="1:9" hidden="1">
      <c r="A3" t="str" cm="1">
        <f t="array" ref="A3">IF(Master!$G2="x",Master!$K2:$Q2,"")</f>
        <v/>
      </c>
    </row>
    <row r="4" spans="1:9" hidden="1">
      <c r="A4" t="str" cm="1">
        <f t="array" ref="A4">IF(Master!$G3="x",Master!$K3:$Q3,"")</f>
        <v/>
      </c>
    </row>
    <row r="5" spans="1:9" hidden="1">
      <c r="A5" t="str" cm="1">
        <f t="array" ref="A5">IF(Master!$G4="x",Master!$K4:$Q4,"")</f>
        <v/>
      </c>
    </row>
    <row r="6" spans="1:9" hidden="1">
      <c r="A6" t="str" cm="1">
        <f t="array" ref="A6">IF(Master!$G5="x",Master!$K5:$Q5,"")</f>
        <v/>
      </c>
    </row>
    <row r="7" spans="1:9" hidden="1">
      <c r="A7" t="str" cm="1">
        <f t="array" ref="A7">IF(Master!$G6="x",Master!$K6:$Q6,"")</f>
        <v/>
      </c>
    </row>
    <row r="8" spans="1:9" hidden="1">
      <c r="A8" t="str" cm="1">
        <f t="array" ref="A8">IF(Master!$G7="x",Master!$K7:$Q7,"")</f>
        <v/>
      </c>
    </row>
    <row r="9" spans="1:9" hidden="1">
      <c r="A9" t="str" cm="1">
        <f t="array" ref="A9">IF(Master!$G8="x",Master!$K8:$Q8,"")</f>
        <v/>
      </c>
    </row>
    <row r="10" spans="1:9" hidden="1">
      <c r="A10" t="str" cm="1">
        <f t="array" ref="A10">IF(Master!$G9="x",Master!$K9:$Q9,"")</f>
        <v/>
      </c>
    </row>
    <row r="11" spans="1:9" hidden="1">
      <c r="A11" t="str" cm="1">
        <f t="array" ref="A11">IF(Master!$G10="x",Master!$K10:$Q10,"")</f>
        <v/>
      </c>
    </row>
    <row r="12" spans="1:9" hidden="1">
      <c r="A12" t="str" cm="1">
        <f t="array" ref="A12">IF(Master!$G11="x",Master!$K11:$Q11,"")</f>
        <v/>
      </c>
    </row>
    <row r="13" spans="1:9" hidden="1">
      <c r="A13" t="str" cm="1">
        <f t="array" ref="A13">IF(Master!$G12="x",Master!$K12:$Q12,"")</f>
        <v/>
      </c>
    </row>
    <row r="14" spans="1:9" hidden="1">
      <c r="A14" t="str" cm="1">
        <f t="array" ref="A14">IF(Master!$G13="x",Master!$K13:$Q13,"")</f>
        <v/>
      </c>
    </row>
    <row r="15" spans="1:9" hidden="1">
      <c r="A15" t="str" cm="1">
        <f t="array" ref="A15">IF(Master!$G14="x",Master!$K14:$Q14,"")</f>
        <v/>
      </c>
    </row>
    <row r="16" spans="1:9" hidden="1">
      <c r="A16" t="str" cm="1">
        <f t="array" ref="A16">IF(Master!$G15="x",Master!$K15:$Q15,"")</f>
        <v/>
      </c>
    </row>
    <row r="17" spans="1:1">
      <c r="A17" t="str" cm="1">
        <f t="array" ref="A17">IF(Master!$G16="x",Master!$K16:$Q16,"")</f>
        <v/>
      </c>
    </row>
    <row r="18" spans="1:1" hidden="1">
      <c r="A18" t="str" cm="1">
        <f t="array" ref="A18">IF(Master!$G17="x",Master!$K17:$Q17,"")</f>
        <v/>
      </c>
    </row>
    <row r="19" spans="1:1">
      <c r="A19" t="str" cm="1">
        <f t="array" ref="A19">IF(Master!$G18="x",Master!$K18:$Q18,"")</f>
        <v/>
      </c>
    </row>
    <row r="20" spans="1:1" hidden="1">
      <c r="A20" t="str" cm="1">
        <f t="array" ref="A20">IF(Master!$G19="x",Master!$K19:$Q19,"")</f>
        <v/>
      </c>
    </row>
    <row r="21" spans="1:1">
      <c r="A21" t="str" cm="1">
        <f t="array" ref="A21">IF(Master!$G20="x",Master!$K20:$Q20,"")</f>
        <v/>
      </c>
    </row>
    <row r="22" spans="1:1" hidden="1">
      <c r="A22" t="str" cm="1">
        <f t="array" ref="A22">IF(Master!$G21="x",Master!$K21:$Q21,"")</f>
        <v/>
      </c>
    </row>
    <row r="23" spans="1:1" hidden="1">
      <c r="A23" t="str" cm="1">
        <f t="array" ref="A23">IF(Master!$G22="x",Master!$K22:$Q22,"")</f>
        <v/>
      </c>
    </row>
    <row r="24" spans="1:1" hidden="1">
      <c r="A24" t="str" cm="1">
        <f t="array" ref="A24">IF(Master!$G23="x",Master!$K23:$Q23,"")</f>
        <v/>
      </c>
    </row>
    <row r="25" spans="1:1" hidden="1">
      <c r="A25" t="str" cm="1">
        <f t="array" ref="A25">IF(Master!$G24="x",Master!$K24:$Q24,"")</f>
        <v/>
      </c>
    </row>
    <row r="26" spans="1:1" hidden="1">
      <c r="A26" t="str" cm="1">
        <f t="array" ref="A26">IF(Master!$G25="x",Master!$K25:$Q25,"")</f>
        <v/>
      </c>
    </row>
    <row r="27" spans="1:1" hidden="1">
      <c r="A27" t="str" cm="1">
        <f t="array" ref="A27">IF(Master!$G26="x",Master!$K26:$Q26,"")</f>
        <v/>
      </c>
    </row>
    <row r="28" spans="1:1" hidden="1">
      <c r="A28" t="str" cm="1">
        <f t="array" ref="A28">IF(Master!$G27="x",Master!$K27:$Q27,"")</f>
        <v/>
      </c>
    </row>
    <row r="29" spans="1:1" hidden="1">
      <c r="A29" t="str" cm="1">
        <f t="array" ref="A29">IF(Master!$G28="x",Master!$K28:$Q28,"")</f>
        <v/>
      </c>
    </row>
    <row r="30" spans="1:1" hidden="1">
      <c r="A30" t="str" cm="1">
        <f t="array" ref="A30">IF(Master!$G29="x",Master!$K29:$Q29,"")</f>
        <v/>
      </c>
    </row>
    <row r="31" spans="1:1" hidden="1">
      <c r="A31" t="str" cm="1">
        <f t="array" ref="A31">IF(Master!$G30="x",Master!$K30:$Q30,"")</f>
        <v/>
      </c>
    </row>
    <row r="32" spans="1:1" hidden="1">
      <c r="A32" t="str" cm="1">
        <f t="array" ref="A32">IF(Master!$G31="x",Master!$K31:$Q31,"")</f>
        <v/>
      </c>
    </row>
    <row r="33" spans="1:7" hidden="1">
      <c r="A33" t="str" cm="1">
        <f t="array" ref="A33">IF(Master!$G32="x",Master!$K32:$Q32,"")</f>
        <v/>
      </c>
    </row>
    <row r="34" spans="1:7" hidden="1">
      <c r="A34" t="str" cm="1">
        <f t="array" ref="A34">IF(Master!$G33="x",Master!$K33:$Q33,"")</f>
        <v/>
      </c>
    </row>
    <row r="35" spans="1:7" hidden="1">
      <c r="A35" t="str" cm="1">
        <f t="array" ref="A35">IF(Master!$G34="x",Master!$K34:$Q34,"")</f>
        <v/>
      </c>
    </row>
    <row r="36" spans="1:7">
      <c r="A36" t="str" cm="1">
        <f t="array" ref="A36">IF(Master!$G35="x",Master!$K35:$Q35,"")</f>
        <v/>
      </c>
    </row>
    <row r="37" spans="1:7" hidden="1">
      <c r="A37" t="str" cm="1">
        <f t="array" ref="A37">IF(Master!$G36="x",Master!$K36:$Q36,"")</f>
        <v/>
      </c>
    </row>
    <row r="38" spans="1:7" hidden="1">
      <c r="A38" t="str" cm="1">
        <f t="array" ref="A38">IF(Master!$G37="x",Master!$K37:$Q37,"")</f>
        <v/>
      </c>
    </row>
    <row r="39" spans="1:7" hidden="1">
      <c r="A39" t="str" cm="1">
        <f t="array" ref="A39">IF(Master!$G38="x",Master!$K38:$Q38,"")</f>
        <v/>
      </c>
    </row>
    <row r="40" spans="1:7" hidden="1">
      <c r="A40" t="str" cm="1">
        <f t="array" ref="A40:G40">IF(Master!$G39="x",Master!$K39:$Q39,"")</f>
        <v>CMAP – Go To 2040</v>
      </c>
      <c r="B40">
        <v>2010</v>
      </c>
      <c r="C40" t="str">
        <v>CMAP</v>
      </c>
      <c r="D40" t="str">
        <v>Chicago</v>
      </c>
      <c r="E40" t="str">
        <v>Chicago</v>
      </c>
      <c r="F40" t="str">
        <v>GO TO 2040 is the comprehensive regional plan to help the seven counties and 284 communities plan together for sustainable prosperity through mid-century and beyond.</v>
      </c>
      <c r="G40" t="str">
        <v>https://www.cmap.illinois.gov/about/2040</v>
      </c>
    </row>
    <row r="41" spans="1:7" hidden="1">
      <c r="A41" t="str" cm="1">
        <f t="array" ref="A41:G41">IF(Master!$G40="x",Master!$K40:$Q40,"")</f>
        <v>CMAP – On To 2050</v>
      </c>
      <c r="B41">
        <v>2018</v>
      </c>
      <c r="C41" t="str">
        <v>CMAP</v>
      </c>
      <c r="D41" t="str">
        <v>Chicago</v>
      </c>
      <c r="E41" t="str">
        <v>Chicago</v>
      </c>
      <c r="F41" t="str">
        <v>In developing this ON TO 2050 comprehensive regional plan, CMAP spent approxi</v>
      </c>
      <c r="G41" t="str">
        <v>https://www.cmap.illinois.gov/2050/about</v>
      </c>
    </row>
    <row r="42" spans="1:7" hidden="1">
      <c r="A42" t="str" cm="1">
        <f t="array" ref="A42">IF(Master!$G41="x",Master!$K41:$Q41,"")</f>
        <v/>
      </c>
    </row>
    <row r="43" spans="1:7" hidden="1">
      <c r="A43" t="str" cm="1">
        <f t="array" ref="A43">IF(Master!$G42="x",Master!$K42:$Q42,"")</f>
        <v/>
      </c>
    </row>
    <row r="44" spans="1:7" hidden="1">
      <c r="A44" t="str" cm="1">
        <f t="array" ref="A44">IF(Master!$G43="x",Master!$K43:$Q43,"")</f>
        <v/>
      </c>
    </row>
    <row r="45" spans="1:7" hidden="1">
      <c r="A45" t="str" cm="1">
        <f t="array" ref="A45">IF(Master!$G44="x",Master!$K44:$Q44,"")</f>
        <v/>
      </c>
    </row>
    <row r="46" spans="1:7" hidden="1">
      <c r="A46" t="str" cm="1">
        <f t="array" ref="A46">IF(Master!$G45="x",Master!$K45:$Q45,"")</f>
        <v/>
      </c>
    </row>
    <row r="47" spans="1:7" hidden="1">
      <c r="A47" t="str" cm="1">
        <f t="array" ref="A47">IF(Master!$G46="x",Master!$K46:$Q46,"")</f>
        <v/>
      </c>
    </row>
    <row r="48" spans="1:7">
      <c r="A48" t="str" cm="1">
        <f t="array" ref="A48">IF(Master!$G47="x",Master!$K47:$Q47,"")</f>
        <v/>
      </c>
    </row>
    <row r="49" spans="1:7" hidden="1">
      <c r="A49" t="str" cm="1">
        <f t="array" ref="A49">IF(Master!$G48="x",Master!$K48:$Q48,"")</f>
        <v/>
      </c>
    </row>
    <row r="50" spans="1:7" hidden="1">
      <c r="A50" t="str" cm="1">
        <f t="array" ref="A50">IF(Master!$G49="x",Master!$K49:$Q49,"")</f>
        <v/>
      </c>
    </row>
    <row r="51" spans="1:7" hidden="1">
      <c r="A51" t="str" cm="1">
        <f t="array" ref="A51:G51">IF(Master!$G50="x",Master!$K50:$Q50,"")</f>
        <v>Green Healthy Neighborhood</v>
      </c>
      <c r="B51">
        <v>2014</v>
      </c>
      <c r="C51" t="str">
        <v>Chicago Department of Planning and Development</v>
      </c>
      <c r="D51" t="str">
        <v>Douglas</v>
      </c>
      <c r="E51" t="str">
        <v>Bronzveille</v>
      </c>
      <c r="F51" t="str">
        <v>Adopted in 2014, Green Healthy Neighborhoods is a 10- to 20-year planning strategy to maximize the use of vacant land and other neighborhood resources within Chicago’s Englewood, West Englewood, Washington Park and Woodlawn community areas as well as parts of the New City, Fuller Park and Greater Grand Crossing community areas.</v>
      </c>
      <c r="G51" t="str">
        <v>http://www.cct.org/wp-content/uploads/2015/05/GreenHealthyNeighborhoods20141.pdf</v>
      </c>
    </row>
    <row r="52" spans="1:7">
      <c r="A52" t="str" cm="1">
        <f t="array" ref="A52">IF(Master!$G51="x",Master!$K51:$Q51,"")</f>
        <v/>
      </c>
    </row>
    <row r="53" spans="1:7">
      <c r="A53" t="str" cm="1">
        <f t="array" ref="A53">IF(Master!$G52="x",Master!$K52:$Q52,"")</f>
        <v/>
      </c>
    </row>
    <row r="54" spans="1:7" hidden="1">
      <c r="A54" t="str" cm="1">
        <f t="array" ref="A54">IF(Master!$G53="x",Master!$K53:$Q53,"")</f>
        <v/>
      </c>
    </row>
    <row r="55" spans="1:7">
      <c r="A55" t="str" cm="1">
        <f t="array" ref="A55">IF(Master!$G54="x",Master!$K54:$Q54,"")</f>
        <v/>
      </c>
    </row>
    <row r="56" spans="1:7" hidden="1">
      <c r="A56" t="str" cm="1">
        <f t="array" ref="A56">IF(Master!$G55="x",Master!$K55:$Q55,"")</f>
        <v/>
      </c>
    </row>
    <row r="57" spans="1:7" hidden="1">
      <c r="A57" t="str" cm="1">
        <f t="array" ref="A57">IF(Master!$G56="x",Master!$K56:$Q56,"")</f>
        <v/>
      </c>
    </row>
    <row r="58" spans="1:7" hidden="1">
      <c r="A58" t="str" cm="1">
        <f t="array" ref="A58">IF(Master!$G57="x",Master!$K57:$Q57,"")</f>
        <v/>
      </c>
    </row>
    <row r="59" spans="1:7" hidden="1">
      <c r="A59" t="str" cm="1">
        <f t="array" ref="A59">IF(Master!$G58="x",Master!$K58:$Q58,"")</f>
        <v/>
      </c>
    </row>
    <row r="60" spans="1:7" hidden="1">
      <c r="A60" t="str" cm="1">
        <f t="array" ref="A60">IF(Master!$G59="x",Master!$K59:$Q59,"")</f>
        <v/>
      </c>
    </row>
    <row r="61" spans="1:7" hidden="1">
      <c r="A61" t="str" cm="1">
        <f t="array" ref="A61">IF(Master!$G60="x",Master!$K60:$Q60,"")</f>
        <v/>
      </c>
    </row>
    <row r="62" spans="1:7" hidden="1">
      <c r="A62" t="str" cm="1">
        <f t="array" ref="A62">IF(Master!$G61="x",Master!$K61:$Q61,"")</f>
        <v/>
      </c>
    </row>
    <row r="63" spans="1:7" hidden="1">
      <c r="A63" t="str" cm="1">
        <f t="array" ref="A63">IF(Master!$G62="x",Master!$K62:$Q62,"")</f>
        <v/>
      </c>
    </row>
    <row r="64" spans="1:7" hidden="1">
      <c r="A64" t="str" cm="1">
        <f t="array" ref="A64">IF(Master!$G63="x",Master!$K63:$Q63,"")</f>
        <v/>
      </c>
    </row>
    <row r="65" spans="1:1" hidden="1">
      <c r="A65" t="str" cm="1">
        <f t="array" ref="A65">IF(Master!$G64="x",Master!$K64:$Q64,"")</f>
        <v/>
      </c>
    </row>
    <row r="66" spans="1:1" hidden="1">
      <c r="A66" t="str" cm="1">
        <f t="array" ref="A66">IF(Master!$G65="x",Master!$K65:$Q65,"")</f>
        <v/>
      </c>
    </row>
    <row r="67" spans="1:1" hidden="1">
      <c r="A67" t="str" cm="1">
        <f t="array" ref="A67">IF(Master!$G66="x",Master!$K66:$Q66,"")</f>
        <v/>
      </c>
    </row>
    <row r="68" spans="1:1" hidden="1">
      <c r="A68" t="str" cm="1">
        <f t="array" ref="A68">IF(Master!$G67="x",Master!$K67:$Q67,"")</f>
        <v/>
      </c>
    </row>
    <row r="69" spans="1:1" hidden="1">
      <c r="A69" t="str" cm="1">
        <f t="array" ref="A69">IF(Master!$G68="x",Master!$K68:$Q68,"")</f>
        <v/>
      </c>
    </row>
    <row r="70" spans="1:1" hidden="1">
      <c r="A70" t="str" cm="1">
        <f t="array" ref="A70">IF(Master!$G69="x",Master!$K69:$Q69,"")</f>
        <v/>
      </c>
    </row>
    <row r="71" spans="1:1" hidden="1">
      <c r="A71" t="str" cm="1">
        <f t="array" ref="A71">IF(Master!$G70="x",Master!$K70:$Q70,"")</f>
        <v/>
      </c>
    </row>
    <row r="72" spans="1:1" hidden="1">
      <c r="A72" t="str" cm="1">
        <f t="array" ref="A72">IF(Master!$G71="x",Master!$K71:$Q71,"")</f>
        <v/>
      </c>
    </row>
    <row r="73" spans="1:1" hidden="1">
      <c r="A73" t="str" cm="1">
        <f t="array" ref="A73">IF(Master!$G72="x",Master!$K72:$Q72,"")</f>
        <v/>
      </c>
    </row>
    <row r="74" spans="1:1" hidden="1">
      <c r="A74" t="str" cm="1">
        <f t="array" ref="A74">IF(Master!$G73="x",Master!$K73:$Q73,"")</f>
        <v/>
      </c>
    </row>
    <row r="75" spans="1:1" hidden="1">
      <c r="A75" t="str" cm="1">
        <f t="array" ref="A75">IF(Master!$G74="x",Master!$K74:$Q74,"")</f>
        <v/>
      </c>
    </row>
    <row r="76" spans="1:1" hidden="1">
      <c r="A76" t="str" cm="1">
        <f t="array" ref="A76">IF(Master!$G75="x",Master!$K75:$Q75,"")</f>
        <v/>
      </c>
    </row>
    <row r="77" spans="1:1" hidden="1">
      <c r="A77" t="str" cm="1">
        <f t="array" ref="A77">IF(Master!$G76="x",Master!$K76:$Q76,"")</f>
        <v/>
      </c>
    </row>
    <row r="78" spans="1:1" hidden="1">
      <c r="A78" t="str" cm="1">
        <f t="array" ref="A78">IF(Master!$G77="x",Master!$K77:$Q77,"")</f>
        <v/>
      </c>
    </row>
    <row r="79" spans="1:1" hidden="1">
      <c r="A79" t="str" cm="1">
        <f t="array" ref="A79">IF(Master!$G78="x",Master!$K78:$Q78,"")</f>
        <v/>
      </c>
    </row>
    <row r="80" spans="1:1" hidden="1">
      <c r="A80" t="str" cm="1">
        <f t="array" ref="A80">IF(Master!$G79="x",Master!$K79:$Q79,"")</f>
        <v/>
      </c>
    </row>
    <row r="81" spans="1:7" hidden="1">
      <c r="A81" t="str" cm="1">
        <f t="array" ref="A81:G81">IF(Master!$G80="x",Master!$K80:$Q80,"")</f>
        <v>Resilient Chicago: A Plan for Inclusive Growth and a Connected City</v>
      </c>
      <c r="B81">
        <v>2019</v>
      </c>
      <c r="C81" t="str">
        <v>Metropolitan Planning Council</v>
      </c>
      <c r="D81" t="str">
        <v>Chicago</v>
      </c>
      <c r="E81" t="str">
        <v>Chicago</v>
      </c>
      <c r="F81" t="str">
        <v>Resilient Chicago seeks to address these challenges by creating a more connected city where residents, neighborhoods, institutions, corporations, and government agencies are successfully connected in pursuit of economic opportunity, safety, security, and sustainability for all. EXECUTIVE SUMMARY P.1 7 RESILIENT CHICAGO Resilient Chicago is organized into three resilience pillars – Strong Neighborhoods, Robust Infrastructure, and Prepared Communities – and establishes 12 goals and 50 actions the city can take to support these pillars.</v>
      </c>
      <c r="G81" t="str">
        <v>https://resilient.chicago.gov/download/Resilient%20Chicago.pdf</v>
      </c>
    </row>
    <row r="82" spans="1:7" hidden="1">
      <c r="A82" t="str" cm="1">
        <f t="array" ref="A82">IF(Master!$G81="x",Master!$K81:$Q81,"")</f>
        <v/>
      </c>
    </row>
    <row r="83" spans="1:7" hidden="1">
      <c r="A83" t="str" cm="1">
        <f t="array" ref="A83">IF(Master!$G82="x",Master!$K82:$Q82,"")</f>
        <v/>
      </c>
    </row>
    <row r="84" spans="1:7">
      <c r="A84" t="str" cm="1">
        <f t="array" ref="A84">IF(Master!$G83="x",Master!$K83:$Q83,"")</f>
        <v/>
      </c>
    </row>
    <row r="85" spans="1:7" hidden="1">
      <c r="A85" t="str" cm="1">
        <f t="array" ref="A85">IF(Master!$G84="x",Master!$K84:$Q84,"")</f>
        <v/>
      </c>
    </row>
    <row r="86" spans="1:7" hidden="1">
      <c r="A86" t="str" cm="1">
        <f t="array" ref="A86">IF(Master!$G85="x",Master!$K85:$Q85,"")</f>
        <v/>
      </c>
    </row>
    <row r="87" spans="1:7" hidden="1">
      <c r="A87" t="str" cm="1">
        <f t="array" ref="A87">IF(Master!$G86="x",Master!$K86:$Q86,"")</f>
        <v/>
      </c>
    </row>
    <row r="88" spans="1:7" hidden="1">
      <c r="A88" t="str" cm="1">
        <f t="array" ref="A88">IF(Master!$G87="x",Master!$K87:$Q87,"")</f>
        <v/>
      </c>
    </row>
    <row r="89" spans="1:7" hidden="1">
      <c r="A89" t="str" cm="1">
        <f t="array" ref="A89">IF(Master!$G88="x",Master!$K88:$Q88,"")</f>
        <v/>
      </c>
    </row>
    <row r="90" spans="1:7" hidden="1">
      <c r="A90" t="str" cm="1">
        <f t="array" ref="A90">IF(Master!$G89="x",Master!$K89:$Q89,"")</f>
        <v/>
      </c>
    </row>
    <row r="91" spans="1:7" hidden="1">
      <c r="A91" t="str" cm="1">
        <f t="array" ref="A91">IF(Master!$G90="x",Master!$K90:$Q90,"")</f>
        <v/>
      </c>
    </row>
    <row r="92" spans="1:7" hidden="1">
      <c r="A92" t="str" cm="1">
        <f t="array" ref="A92">IF(Master!$G91="x",Master!$K91:$Q91,"")</f>
        <v/>
      </c>
    </row>
    <row r="93" spans="1:7" hidden="1">
      <c r="A93" t="str" cm="1">
        <f t="array" ref="A93">IF(Master!$G92="x",Master!$K92:$Q92,"")</f>
        <v/>
      </c>
    </row>
    <row r="94" spans="1:7" hidden="1">
      <c r="A94" t="str" cm="1">
        <f t="array" ref="A94">IF(Master!$G93="x",Master!$K93:$Q93,"")</f>
        <v/>
      </c>
    </row>
    <row r="95" spans="1:7" hidden="1">
      <c r="A95" t="str" cm="1">
        <f t="array" ref="A95">IF(Master!$G94="x",Master!$K94:$Q94,"")</f>
        <v/>
      </c>
    </row>
    <row r="96" spans="1:7" hidden="1">
      <c r="A96" t="str" cm="1">
        <f t="array" ref="A96">IF(Master!$G95="x",Master!$K95:$Q95,"")</f>
        <v/>
      </c>
    </row>
    <row r="97" spans="1:7" hidden="1">
      <c r="A97" t="str" cm="1">
        <f t="array" ref="A97">IF(Master!$G96="x",Master!$K96:$Q96,"")</f>
        <v/>
      </c>
    </row>
    <row r="98" spans="1:7" hidden="1">
      <c r="A98" t="str" cm="1">
        <f t="array" ref="A98:G98">IF(Master!$G97="x",Master!$K97:$Q97,"")</f>
        <v xml:space="preserve">119th Street Corridor Plan </v>
      </c>
      <c r="B98">
        <v>2015</v>
      </c>
      <c r="C98" t="str">
        <v>CMAP</v>
      </c>
      <c r="D98" t="str">
        <v>Pullman</v>
      </c>
      <c r="E98" t="str">
        <v>West Pullman</v>
      </c>
      <c r="F98" t="str">
        <v>The 119th Street Corridor Plan has set a com-munity-driven process to develop strategies and implementation steps to build on the strengths of the Corridor and make improve-ments to anchor economic.   development, housing stability, and community identity and character</v>
      </c>
      <c r="G98" t="str">
        <v>https://www.cmap.illinois.gov/documents/10180/627226/119th+Street+Corridor+Plan_Final+Plan.pdf/20c9aacd-620c-4538-82d9-ff15d3c65673?t=1488838101000</v>
      </c>
    </row>
    <row r="99" spans="1:7" hidden="1">
      <c r="A99" t="str" cm="1">
        <f t="array" ref="A99">IF(Master!$G98="x",Master!$K98:$Q98,"")</f>
        <v/>
      </c>
    </row>
    <row r="100" spans="1:7" hidden="1">
      <c r="A100" t="str" cm="1">
        <f t="array" ref="A100:G100">IF(Master!$G99="x",Master!$K99:$Q99,"")</f>
        <v>2013-2017 Out of School and Out of Work 16-19 and 20-24 Year Olds in Chicago and Illinois Counties</v>
      </c>
      <c r="B100">
        <v>2019</v>
      </c>
      <c r="C100" t="str">
        <v>UIC Great Cities Institute</v>
      </c>
      <c r="D100" t="str">
        <v>Chicago</v>
      </c>
      <c r="E100" t="str">
        <v>Chicago</v>
      </c>
      <c r="F100" t="str">
        <v>Data tables for out of school and out of work 16 to 19 and 20 to 24 year olds in Chicago and Cook County for 2013-2017</v>
      </c>
      <c r="G100" t="str">
        <v>https://greatcities.uic.edu/wp-content/uploads/2019/12/2013-2017IllinoisYouthData.pdf</v>
      </c>
    </row>
    <row r="101" spans="1:7" hidden="1">
      <c r="A101" t="str" cm="1">
        <f t="array" ref="A101">IF(Master!$G100="x",Master!$K100:$Q100,"")</f>
        <v/>
      </c>
    </row>
    <row r="102" spans="1:7" hidden="1">
      <c r="A102" t="str" cm="1">
        <f t="array" ref="A102">IF(Master!$G101="x",Master!$K101:$Q101,"")</f>
        <v/>
      </c>
    </row>
    <row r="103" spans="1:7" hidden="1">
      <c r="A103" t="str" cm="1">
        <f t="array" ref="A103">IF(Master!$G102="x",Master!$K102:$Q102,"")</f>
        <v/>
      </c>
    </row>
    <row r="104" spans="1:7" hidden="1">
      <c r="A104" t="str" cm="1">
        <f t="array" ref="A104">IF(Master!$G103="x",Master!$K103:$Q103,"")</f>
        <v/>
      </c>
    </row>
    <row r="105" spans="1:7" hidden="1">
      <c r="A105" t="str" cm="1">
        <f t="array" ref="A105">IF(Master!$G104="x",Master!$K104:$Q104,"")</f>
        <v/>
      </c>
    </row>
    <row r="106" spans="1:7" hidden="1">
      <c r="A106" t="str" cm="1">
        <f t="array" ref="A106">IF(Master!$G105="x",Master!$K105:$Q105,"")</f>
        <v/>
      </c>
    </row>
    <row r="107" spans="1:7" hidden="1">
      <c r="A107" t="str" cm="1">
        <f t="array" ref="A107">IF(Master!$G106="x",Master!$K106:$Q106,"")</f>
        <v/>
      </c>
    </row>
    <row r="108" spans="1:7" hidden="1">
      <c r="A108" t="str" cm="1">
        <f t="array" ref="A108">IF(Master!$G107="x",Master!$K107:$Q107,"")</f>
        <v/>
      </c>
    </row>
    <row r="109" spans="1:7" hidden="1">
      <c r="A109" t="str" cm="1">
        <f t="array" ref="A109">IF(Master!$G108="x",Master!$K108:$Q108,"")</f>
        <v/>
      </c>
    </row>
    <row r="110" spans="1:7" hidden="1">
      <c r="A110" t="str" cm="1">
        <f t="array" ref="A110">IF(Master!$G109="x",Master!$K109:$Q109,"")</f>
        <v/>
      </c>
    </row>
    <row r="111" spans="1:7" hidden="1">
      <c r="A111" t="str" cm="1">
        <f t="array" ref="A111">IF(Master!$G110="x",Master!$K110:$Q110,"")</f>
        <v/>
      </c>
    </row>
    <row r="112" spans="1:7">
      <c r="A112" t="str" cm="1">
        <f t="array" ref="A112">IF(Master!$G111="x",Master!$K111:$Q111,"")</f>
        <v/>
      </c>
    </row>
    <row r="113" spans="1:7" hidden="1">
      <c r="A113" t="str" cm="1">
        <f t="array" ref="A113">IF(Master!$G112="x",Master!$K112:$Q112,"")</f>
        <v/>
      </c>
    </row>
    <row r="114" spans="1:7" hidden="1">
      <c r="A114" t="str" cm="1">
        <f t="array" ref="A114">IF(Master!$G113="x",Master!$K113:$Q113,"")</f>
        <v/>
      </c>
    </row>
    <row r="115" spans="1:7" hidden="1">
      <c r="A115" t="str" cm="1">
        <f t="array" ref="A115">IF(Master!$G114="x",Master!$K114:$Q114,"")</f>
        <v/>
      </c>
    </row>
    <row r="116" spans="1:7" hidden="1">
      <c r="A116" t="str" cm="1">
        <f t="array" ref="A116">IF(Master!$G115="x",Master!$K115:$Q115,"")</f>
        <v/>
      </c>
    </row>
    <row r="117" spans="1:7" hidden="1">
      <c r="A117" t="str" cm="1">
        <f t="array" ref="A117">IF(Master!$G116="x",Master!$K116:$Q116,"")</f>
        <v/>
      </c>
    </row>
    <row r="118" spans="1:7" hidden="1">
      <c r="A118" t="str" cm="1">
        <f t="array" ref="A118:G118">IF(Master!$G117="x",Master!$K117:$Q117,"")</f>
        <v>Auburn Gresham: Chicago’s Best-Kept Secret - Quality of Life Plan</v>
      </c>
      <c r="B118">
        <v>2005</v>
      </c>
      <c r="C118" t="str">
        <v>LISC</v>
      </c>
      <c r="D118" t="str">
        <v>Auburn Gresham</v>
      </c>
      <c r="E118" t="str">
        <v>Auburn Gresham</v>
      </c>
      <c r="F118" t="str">
        <v>This quality-of-life plan is an action agenda for revitalizing Auburn Gresham. It is comprehensive, calling for improvement in virtually every aspect of community life—from major new public works, such as a Metra station at 79th Street, to small but crucial changes in established programs, such as fix-up assistance for owners of bungalows and two-flats.</v>
      </c>
      <c r="G118" t="str">
        <v>http://www.cct.org/wp-content/uploads/2015/05/AuburnGreshamChicagosBestKeptSecret2005.pdf</v>
      </c>
    </row>
    <row r="119" spans="1:7" hidden="1">
      <c r="A119" t="str" cm="1">
        <f t="array" ref="A119:G119">IF(Master!$G118="x",Master!$K118:$Q118,"")</f>
        <v>Auburn Gresham: Your Voice Matters - Quality of Life Plan</v>
      </c>
      <c r="B119">
        <v>2016</v>
      </c>
      <c r="C119" t="str">
        <v>LISC</v>
      </c>
      <c r="D119" t="str">
        <v>Auburn Gresham</v>
      </c>
      <c r="E119" t="str">
        <v>Auburn Gresham</v>
      </c>
      <c r="F119" t="str">
        <v>This Quality-of-Life Plan is based on creating strategies responsive to resident needs and desires for the community, by the community. It builds on our first community-led Quality-of-Life Plan, published through the LISC Chicago New Communities Program in 2005, both looking ahead further and bringing in new partners. This comprehensive neighborhood plan uncovered our community’s vision and goals, culminating in a set of strategies, ideas and programs that will define the future of Auburn Gresham.</v>
      </c>
      <c r="G119" t="str">
        <v>https://www.lisc.org/media/filer_public/15/10/1510eca7-4780-404f-912f-84cf94f5e3cd/auburn_gresham_qlp_2016.pdf</v>
      </c>
    </row>
    <row r="120" spans="1:7" hidden="1">
      <c r="A120" t="str" cm="1">
        <f t="array" ref="A120:G120">IF(Master!$G119="x",Master!$K119:$Q119,"")</f>
        <v>Austin Forward. Together.  - Quality of Life Plan</v>
      </c>
      <c r="B120">
        <v>2018</v>
      </c>
      <c r="C120" t="str">
        <v>LISC</v>
      </c>
      <c r="D120" t="str">
        <v>Austin</v>
      </c>
      <c r="E120" t="str">
        <v>Austin</v>
      </c>
      <c r="F120" t="str">
        <v>Austin is ready to make great strides. We are a community that has seen good times and hard times, and the legacy of both has prepared us for this new chapter, our first Quality-of-Life Plan. This plan sets out a comprehensive strategy to restore Austin and to create something new, building on Austin’s many assets and cultivating new expertise and investment. To reach our goals, we are creating deeper relationships and working together in a coordinated way like never before.</v>
      </c>
      <c r="G120" t="str">
        <v>https://www.lisc.org/media/filer_public/71/ee/71ee0ffe-5053-4c65-b833-df1af5fa870a/121318_chicago_qlp_austin_plan.pdf</v>
      </c>
    </row>
    <row r="121" spans="1:7" hidden="1">
      <c r="A121" t="str" cm="1">
        <f t="array" ref="A121:G121">IF(Master!$G120="x",Master!$K120:$Q120,"")</f>
        <v>Back of The Yards Forward - Quality of Life Plan</v>
      </c>
      <c r="B121">
        <v>2014</v>
      </c>
      <c r="C121" t="str">
        <v>LISC</v>
      </c>
      <c r="D121" t="str">
        <v>New City</v>
      </c>
      <c r="E121" t="str">
        <v>Back of the Yards</v>
      </c>
      <c r="F121" t="str">
        <v>Throughout the years, the Back of the Yards has undergone many changes. Though the ethnic makeup and amount of opportunities have evolved over time, the prevalence of poverty and need for assistance has been unchanged. The Quality-of-Life Plan is an unprecedented initiative that unites residents, community stakeholders, local businesses, faith-based institutions, and neighborhood organizations to create one voice and deliver one message: In the face of social and economic challenge, Back of the Yards will continue to move forward.</v>
      </c>
      <c r="G121" t="str">
        <v>http://www.cct.org/wp-content/uploads/2015/05/ForwardBackoftheYardsQualityofLifePlan2014.pdf</v>
      </c>
    </row>
    <row r="122" spans="1:7" hidden="1">
      <c r="A122" t="str" cm="1">
        <f t="array" ref="A122:G122">IF(Master!$G121="x",Master!$K121:$Q121,"")</f>
        <v>Belmont Cragin United, Vibrant &amp; Diverse - Quality of Life Plan</v>
      </c>
      <c r="B122">
        <v>2016</v>
      </c>
      <c r="C122" t="str">
        <v>LISC</v>
      </c>
      <c r="D122" t="str">
        <v>Belmont Cragin</v>
      </c>
      <c r="E122" t="str">
        <v>Belmont Cragin</v>
      </c>
      <c r="F122" t="str">
        <v>This quality-of-life plan is based on these realities of 21st century Belmont Cragin. To write the plan, a community task force and issue area subcommittees met regularly and conducted a robust range of outreach strategies that included bi-lingual public meetings, a community survey, one-on-one meetings with local stakeholders and discussion at events from summer block parties to parent advisory council meetings. All told, more than 600 residents and 30 local agencies and institutions worked together on this community plan, which is centered around a comprehensive set of strategies, ideas and programs for four issue areas identified by our residents as crucial for the future of Belmont Cragin.</v>
      </c>
      <c r="G122" t="str">
        <v>https://www.lisc.org/media/filer_public/15/91/15918cdc-212c-4e88-831b-44993b54a458/belmont_cragin_qlp_2016.pdf</v>
      </c>
    </row>
    <row r="123" spans="1:7" hidden="1">
      <c r="A123" t="str" cm="1">
        <f t="array" ref="A123">IF(Master!$G122="x",Master!$K122:$Q122,"")</f>
        <v/>
      </c>
    </row>
    <row r="124" spans="1:7" hidden="1">
      <c r="A124" t="str" cm="1">
        <f t="array" ref="A124:G124">IF(Master!$G123="x",Master!$K123:$Q123,"")</f>
        <v>Beyond Evaluation:The Role of Trust in Transforming REACH into a Developmental Tool</v>
      </c>
      <c r="B124">
        <v>2019</v>
      </c>
      <c r="C124" t="str">
        <v>UIC Institute for Research on Race and Public Policy</v>
      </c>
      <c r="D124" t="str">
        <v>Chicago</v>
      </c>
      <c r="E124" t="str">
        <v>Chicago</v>
      </c>
      <c r="F124" t="str">
        <v>The Institute for Research on Race and Public Policy (IRRPP) at the University of Illinois at Chicago was approached by CPS and the Chicago Teachers Union to undertake a study of schools with high trust between principals and teachers.</v>
      </c>
      <c r="G124" t="str">
        <v>https://uofi.app.box.com/s/xnoh6b30l5n4infs8bx86qu7gaiww53j</v>
      </c>
    </row>
    <row r="125" spans="1:7" hidden="1">
      <c r="A125" t="str" cm="1">
        <f t="array" ref="A125">IF(Master!$G124="x",Master!$K124:$Q124,"")</f>
        <v/>
      </c>
    </row>
    <row r="126" spans="1:7" hidden="1">
      <c r="A126" t="str" cm="1">
        <f t="array" ref="A126">IF(Master!$G125="x",Master!$K125:$Q125,"")</f>
        <v/>
      </c>
    </row>
    <row r="127" spans="1:7" hidden="1">
      <c r="A127" t="str" cm="1">
        <f t="array" ref="A127">IF(Master!$G126="x",Master!$K126:$Q126,"")</f>
        <v/>
      </c>
    </row>
    <row r="128" spans="1:7" hidden="1">
      <c r="A128" t="str" cm="1">
        <f t="array" ref="A128">IF(Master!$G127="x",Master!$K127:$Q127,"")</f>
        <v/>
      </c>
    </row>
    <row r="129" spans="1:7" hidden="1">
      <c r="A129" t="str" cm="1">
        <f t="array" ref="A129">IF(Master!$G128="x",Master!$K128:$Q128,"")</f>
        <v/>
      </c>
    </row>
    <row r="130" spans="1:7" hidden="1">
      <c r="A130" t="str" cm="1">
        <f t="array" ref="A130">IF(Master!$G129="x",Master!$K129:$Q129,"")</f>
        <v/>
      </c>
    </row>
    <row r="131" spans="1:7" hidden="1">
      <c r="A131" t="str" cm="1">
        <f t="array" ref="A131:G131">IF(Master!$G130="x",Master!$K130:$Q130,"")</f>
        <v>Building A Healthier Chicago</v>
      </c>
      <c r="B131">
        <v>2019</v>
      </c>
      <c r="C131" t="str">
        <v>Chicago Department of Public Health</v>
      </c>
      <c r="D131" t="str">
        <v>Chicago</v>
      </c>
      <c r="E131" t="str">
        <v>Chicago</v>
      </c>
      <c r="F131" t="str">
        <v>mately three years working with partners to conduct extensive research, issue more than</v>
      </c>
      <c r="G131" t="str">
        <v>https://www.chicago.gov/content/dam/city/depts/cdph/CDPH/Healthy%20Chicago/LegacyCatalog_LowResWEB.pdf</v>
      </c>
    </row>
    <row r="132" spans="1:7" hidden="1">
      <c r="A132" t="str" cm="1">
        <f t="array" ref="A132">IF(Master!$G131="x",Master!$K131:$Q131,"")</f>
        <v/>
      </c>
    </row>
    <row r="133" spans="1:7" hidden="1">
      <c r="A133" t="str" cm="1">
        <f t="array" ref="A133">IF(Master!$G132="x",Master!$K132:$Q132,"")</f>
        <v/>
      </c>
    </row>
    <row r="134" spans="1:7" hidden="1">
      <c r="A134" t="str" cm="1">
        <f t="array" ref="A134">IF(Master!$G133="x",Master!$K133:$Q133,"")</f>
        <v/>
      </c>
    </row>
    <row r="135" spans="1:7" hidden="1">
      <c r="A135" t="str" cm="1">
        <f t="array" ref="A135">IF(Master!$G134="x",Master!$K134:$Q134,"")</f>
        <v/>
      </c>
    </row>
    <row r="136" spans="1:7" hidden="1">
      <c r="A136" t="str" cm="1">
        <f t="array" ref="A136">IF(Master!$G135="x",Master!$K135:$Q135,"")</f>
        <v/>
      </c>
    </row>
    <row r="137" spans="1:7" hidden="1">
      <c r="A137" t="str" cm="1">
        <f t="array" ref="A137">IF(Master!$G136="x",Master!$K136:$Q136,"")</f>
        <v/>
      </c>
    </row>
    <row r="138" spans="1:7" hidden="1">
      <c r="A138" t="str" cm="1">
        <f t="array" ref="A138">IF(Master!$G137="x",Master!$K137:$Q137,"")</f>
        <v/>
      </c>
    </row>
    <row r="139" spans="1:7">
      <c r="A139" t="str" cm="1">
        <f t="array" ref="A139">IF(Master!$G138="x",Master!$K138:$Q138,"")</f>
        <v/>
      </c>
    </row>
    <row r="140" spans="1:7" hidden="1">
      <c r="A140" t="str" cm="1">
        <f t="array" ref="A140">IF(Master!$G139="x",Master!$K139:$Q139,"")</f>
        <v/>
      </c>
    </row>
    <row r="141" spans="1:7" hidden="1">
      <c r="A141" t="str" cm="1">
        <f t="array" ref="A141">IF(Master!$G140="x",Master!$K140:$Q140,"")</f>
        <v/>
      </c>
    </row>
    <row r="142" spans="1:7" hidden="1">
      <c r="A142" t="str" cm="1">
        <f t="array" ref="A142">IF(Master!$G141="x",Master!$K141:$Q141,"")</f>
        <v/>
      </c>
    </row>
    <row r="143" spans="1:7" hidden="1">
      <c r="A143" t="str" cm="1">
        <f t="array" ref="A143">IF(Master!$G142="x",Master!$K142:$Q142,"")</f>
        <v/>
      </c>
    </row>
    <row r="144" spans="1:7" hidden="1">
      <c r="A144" t="str" cm="1">
        <f t="array" ref="A144:G144">IF(Master!$G143="x",Master!$K143:$Q143,"")</f>
        <v>Chicago Public Schools: Success Starts Here Five-Year Vision</v>
      </c>
      <c r="B144">
        <v>2019</v>
      </c>
      <c r="C144" t="str">
        <v>Chicago Public Schools</v>
      </c>
      <c r="D144" t="str">
        <v>Chicago</v>
      </c>
      <c r="E144" t="str">
        <v>Chicago</v>
      </c>
      <c r="F144" t="str">
        <v>We are proud to share our new Five-Year Vision, which outlines how we will build on this momentum and act with urgency and conviction to ensure students in all neighborhoods across Chicago have access to well-resourced schools. The ambitious goals outlined in the five-year vision were developed in partnership with the University of Chicago’s Education Lab. Through a rigorous, data-informed goal-setting process and individualized success metrics tailored for each school community; the Vision will offer schools a clear roadmap to success while helping the district meet our collective goals by 2024.</v>
      </c>
      <c r="G144" t="str">
        <v>https://www.cps.edu/globalassets/cps-pages/about/vision/vision19_booklet_english_spreads.pdf</v>
      </c>
    </row>
    <row r="145" spans="1:7" hidden="1">
      <c r="A145" t="str" cm="1">
        <f t="array" ref="A145:G145">IF(Master!$G144="x",Master!$K144:$Q144,"")</f>
        <v>Chicago Southwest Organized, Connected and Collaborative - Quality of Life Plan</v>
      </c>
      <c r="B145">
        <v>2017</v>
      </c>
      <c r="C145" t="str">
        <v>LISC</v>
      </c>
      <c r="D145" t="str">
        <v>Southwest Side</v>
      </c>
      <c r="E145" t="str">
        <v>Southwest Side</v>
      </c>
      <c r="F145" t="str">
        <v>In late 2015, Chicago Southwest set out to update its Quality-of-Life Plan in order to build on our successes and address challenges facing the community. The process for developing Chicago Southwest’s second Quality-of-Life Plan was very intentional, building on more than ten years of implementation since “Chicago Southwest: Making Connections” was first prepared.</v>
      </c>
      <c r="G145" t="str">
        <v>https://www.lisc.org/media/filer_public/4d/23/4d23d826-053f-402e-b230-0c7a79a23d61/chicago_southwest_qlp_2017.pdf</v>
      </c>
    </row>
    <row r="146" spans="1:7" hidden="1">
      <c r="A146" t="str" cm="1">
        <f t="array" ref="A146:G146">IF(Master!$G145="x",Master!$K145:$Q145,"")</f>
        <v>Chicago Southwest: Making Connections Quality Of Life Plan</v>
      </c>
      <c r="B146">
        <v>2005</v>
      </c>
      <c r="C146" t="str">
        <v>LISC</v>
      </c>
      <c r="D146" t="str">
        <v>Southwest Side</v>
      </c>
      <c r="E146" t="str">
        <v>Southwest Side</v>
      </c>
      <c r="F146" t="str">
        <v>Chicago Southwest—which centers on the community of Chicago Lawn and includes portions of Gage Park, West Lawn, West Elsdon and north Ashburn—is adjacent to Midway International Airport and includes the Greater Southwest Industrial Corridor. It is home to Marquette Park, the “green bungalow block” of environmentally friendly rehabbed homes and dozens of religious institutions, community-based organizations, public and Catholic schools, ethnic restaurants and businesses. We are a multi-cultural community where residents are of African, Mexican, Middle Eastern and European descent—arguably the most culturally diverse group of neighborhoods on the South Side. Yet we are not without racial tensions and economic challenges. We must address low-performing schools, violence and crime, a troubled housing market and many other issues. After years of economic and demographic change, we are struck by a lack of connectedness in our neighborhood. We recognize the need to build new relationships with one another and with the organizations and institutions that help keep Chicago Southwest viable. This Quality-of-Life Plan was developed with participation of more than 300 residents and dozens of institutions. We believe successful transformation of Chicago Southwest into a new community hinges on the continued commitment, engagement and vision of our residents and institutions, on our ability to connect and build positive relationships, and on our capacity to cultivate new leaders who are representative of the new stakeholders in our neighborhood.</v>
      </c>
      <c r="G146" t="str">
        <v>http://www.cct.org/wp-content/uploads/2015/05/ChicagoSouthwestMakingConnections2005.pdf</v>
      </c>
    </row>
    <row r="147" spans="1:7" hidden="1">
      <c r="A147" t="str" cm="1">
        <f t="array" ref="A147">IF(Master!$G146="x",Master!$K146:$Q146,"")</f>
        <v/>
      </c>
    </row>
    <row r="148" spans="1:7" hidden="1">
      <c r="A148" t="str" cm="1">
        <f t="array" ref="A148">IF(Master!$G147="x",Master!$K147:$Q147,"")</f>
        <v/>
      </c>
    </row>
    <row r="149" spans="1:7" hidden="1">
      <c r="A149" t="str" cm="1">
        <f t="array" ref="A149">IF(Master!$G148="x",Master!$K148:$Q148,"")</f>
        <v/>
      </c>
    </row>
    <row r="150" spans="1:7" hidden="1">
      <c r="A150" t="str" cm="1">
        <f t="array" ref="A150">IF(Master!$G149="x",Master!$K149:$Q149,"")</f>
        <v/>
      </c>
    </row>
    <row r="151" spans="1:7" hidden="1">
      <c r="A151" t="str" cm="1">
        <f t="array" ref="A151">IF(Master!$G150="x",Master!$K150:$Q150,"")</f>
        <v/>
      </c>
    </row>
    <row r="152" spans="1:7" hidden="1">
      <c r="A152" t="str" cm="1">
        <f t="array" ref="A152">IF(Master!$G151="x",Master!$K151:$Q151,"")</f>
        <v/>
      </c>
    </row>
    <row r="153" spans="1:7" hidden="1">
      <c r="A153" t="str" cm="1">
        <f t="array" ref="A153">IF(Master!$G152="x",Master!$K152:$Q152,"")</f>
        <v/>
      </c>
    </row>
    <row r="154" spans="1:7" hidden="1">
      <c r="A154" t="str" cm="1">
        <f t="array" ref="A154">IF(Master!$G153="x",Master!$K153:$Q153,"")</f>
        <v/>
      </c>
    </row>
    <row r="155" spans="1:7" hidden="1">
      <c r="A155" t="str" cm="1">
        <f t="array" ref="A155">IF(Master!$G154="x",Master!$K154:$Q154,"")</f>
        <v/>
      </c>
    </row>
    <row r="156" spans="1:7">
      <c r="A156" t="str" cm="1">
        <f t="array" ref="A156">IF(Master!$G155="x",Master!$K155:$Q155,"")</f>
        <v/>
      </c>
    </row>
    <row r="157" spans="1:7" hidden="1">
      <c r="A157" t="str" cm="1">
        <f t="array" ref="A157">IF(Master!$G156="x",Master!$K156:$Q156,"")</f>
        <v/>
      </c>
    </row>
    <row r="158" spans="1:7" hidden="1">
      <c r="A158" t="str" cm="1">
        <f t="array" ref="A158">IF(Master!$G157="x",Master!$K157:$Q157,"")</f>
        <v/>
      </c>
    </row>
    <row r="159" spans="1:7" hidden="1">
      <c r="A159" t="str" cm="1">
        <f t="array" ref="A159">IF(Master!$G158="x",Master!$K158:$Q158,"")</f>
        <v/>
      </c>
    </row>
    <row r="160" spans="1:7" hidden="1">
      <c r="A160" t="str" cm="1">
        <f t="array" ref="A160">IF(Master!$G159="x",Master!$K159:$Q159,"")</f>
        <v/>
      </c>
    </row>
    <row r="161" spans="1:7" hidden="1">
      <c r="A161" t="str" cm="1">
        <f t="array" ref="A161">IF(Master!$G160="x",Master!$K160:$Q160,"")</f>
        <v/>
      </c>
    </row>
    <row r="162" spans="1:7" hidden="1">
      <c r="A162" t="str" cm="1">
        <f t="array" ref="A162">IF(Master!$G161="x",Master!$K161:$Q161,"")</f>
        <v/>
      </c>
    </row>
    <row r="163" spans="1:7" hidden="1">
      <c r="A163" t="str" cm="1">
        <f t="array" ref="A163">IF(Master!$G162="x",Master!$K162:$Q162,"")</f>
        <v/>
      </c>
    </row>
    <row r="164" spans="1:7" hidden="1">
      <c r="A164" t="str" cm="1">
        <f t="array" ref="A164">IF(Master!$G163="x",Master!$K163:$Q163,"")</f>
        <v/>
      </c>
    </row>
    <row r="165" spans="1:7" hidden="1">
      <c r="A165" t="str" cm="1">
        <f t="array" ref="A165">IF(Master!$G164="x",Master!$K164:$Q164,"")</f>
        <v/>
      </c>
    </row>
    <row r="166" spans="1:7" hidden="1">
      <c r="A166" t="str" cm="1">
        <f t="array" ref="A166">IF(Master!$G165="x",Master!$K165:$Q165,"")</f>
        <v/>
      </c>
    </row>
    <row r="167" spans="1:7" hidden="1">
      <c r="A167" t="str" cm="1">
        <f t="array" ref="A167">IF(Master!$G166="x",Master!$K166:$Q166,"")</f>
        <v/>
      </c>
    </row>
    <row r="168" spans="1:7" hidden="1">
      <c r="A168" t="str" cm="1">
        <f t="array" ref="A168">IF(Master!$G167="x",Master!$K167:$Q167,"")</f>
        <v/>
      </c>
    </row>
    <row r="169" spans="1:7" hidden="1">
      <c r="A169" t="str" cm="1">
        <f t="array" ref="A169">IF(Master!$G168="x",Master!$K168:$Q168,"")</f>
        <v/>
      </c>
    </row>
    <row r="170" spans="1:7" hidden="1">
      <c r="A170" t="str" cm="1">
        <f t="array" ref="A170">IF(Master!$G169="x",Master!$K169:$Q169,"")</f>
        <v/>
      </c>
    </row>
    <row r="171" spans="1:7">
      <c r="A171" t="str" cm="1">
        <f t="array" ref="A171">IF(Master!$G170="x",Master!$K170:$Q170,"")</f>
        <v/>
      </c>
    </row>
    <row r="172" spans="1:7" hidden="1">
      <c r="A172" t="str" cm="1">
        <f t="array" ref="A172">IF(Master!$G171="x",Master!$K171:$Q171,"")</f>
        <v/>
      </c>
    </row>
    <row r="173" spans="1:7">
      <c r="A173" t="str" cm="1">
        <f t="array" ref="A173">IF(Master!$G172="x",Master!$K172:$Q172,"")</f>
        <v/>
      </c>
    </row>
    <row r="174" spans="1:7" hidden="1">
      <c r="A174" t="str" cm="1">
        <f t="array" ref="A174">IF(Master!$G173="x",Master!$K173:$Q173,"")</f>
        <v/>
      </c>
    </row>
    <row r="175" spans="1:7" hidden="1">
      <c r="A175" t="str" cm="1">
        <f t="array" ref="A175:G175">IF(Master!$G174="x",Master!$K174:$Q174,"")</f>
        <v>East Garfield Park: Growing A Healthy Community - Quality of Life Plan</v>
      </c>
      <c r="B175">
        <v>2005</v>
      </c>
      <c r="C175" t="str">
        <v>LISC</v>
      </c>
      <c r="D175" t="str">
        <v>East Garfield Park</v>
      </c>
      <c r="E175" t="str">
        <v>Garfield Park</v>
      </c>
      <c r="F175" t="str">
        <v>East Garfield Park has a unique potential to become a “green” neighborhood where gardens, landscape businesses and environmental educational and cultural opportunities land uses are commonplace. It can be a center of arts and culture as well, and a diverse community where people of many incomes and backgrounds become neighbors. With its strong transportation resources and a growing population–new housing is going up on many streets already–the neighborhood can also support vibrant retail clusters to serve both neighborhood residents and those passing through. This plan provides a vision for what is possible and lays out eight strategies for achieving our goals.</v>
      </c>
      <c r="G175" t="str">
        <v>http://www.cct.org/wp-content/uploads/2015/05/EastGarfieldParkGrowingaHealthyCommunity2005.pdf</v>
      </c>
    </row>
    <row r="176" spans="1:7" hidden="1">
      <c r="A176" t="str" cm="1">
        <f t="array" ref="A176:G176">IF(Master!$G175="x",Master!$K175:$Q175,"")</f>
        <v>Englewood Rising - Quality of Life Plan</v>
      </c>
      <c r="B176">
        <v>2016</v>
      </c>
      <c r="C176" t="str">
        <v>LISC</v>
      </c>
      <c r="D176" t="str">
        <v>Englewood</v>
      </c>
      <c r="E176" t="str">
        <v>Englewood</v>
      </c>
      <c r="F176" t="str">
        <v>In April 2015, a decade of accomplishments by residents, community organizations, businesses, elected officials and clergy was celebrated at the 10th Anniversary of the 2005 Englewood Qualityof-Life Plan. In January 2016 the community reconvened to begin the work of drafting an updated community-driven Quality-of-Life Plan.</v>
      </c>
      <c r="G176" t="str">
        <v>https://www.lisc.org/media/filer_public/31/bd/31bda185-5d43-4c0a-b636-259e51a073cd/englewood_qlp_2016.pdf</v>
      </c>
    </row>
    <row r="177" spans="1:7" hidden="1">
      <c r="A177" t="str" cm="1">
        <f t="array" ref="A177:G177">IF(Master!$G176="x",Master!$K176:$Q176,"")</f>
        <v>Englewood: Making A Difference - Quality of Life Plan</v>
      </c>
      <c r="B177">
        <v>2005</v>
      </c>
      <c r="C177" t="str">
        <v>LISC</v>
      </c>
      <c r="D177" t="str">
        <v>Englewood</v>
      </c>
      <c r="E177" t="str">
        <v>Englewood</v>
      </c>
      <c r="F177" t="str">
        <v>Ready for a new period of prosperity and hope, The Englewood Quality-of-Life Plan sets out strategies to improve the community and the steps necessary to implement them.</v>
      </c>
      <c r="G177" t="str">
        <v>http://www.cct.org/wp-content/uploads/2015/05/EnglewoodMakingaDifference2005.pdf</v>
      </c>
    </row>
    <row r="178" spans="1:7" hidden="1">
      <c r="A178" t="str" cm="1">
        <f t="array" ref="A178">IF(Master!$G177="x",Master!$K177:$Q177,"")</f>
        <v/>
      </c>
    </row>
    <row r="179" spans="1:7" hidden="1">
      <c r="A179" t="str" cm="1">
        <f t="array" ref="A179">IF(Master!$G178="x",Master!$K178:$Q178,"")</f>
        <v/>
      </c>
    </row>
    <row r="180" spans="1:7" hidden="1">
      <c r="A180" t="str" cm="1">
        <f t="array" ref="A180">IF(Master!$G179="x",Master!$K179:$Q179,"")</f>
        <v/>
      </c>
    </row>
    <row r="181" spans="1:7" hidden="1">
      <c r="A181" t="str" cm="1">
        <f t="array" ref="A181">IF(Master!$G180="x",Master!$K180:$Q180,"")</f>
        <v/>
      </c>
    </row>
    <row r="182" spans="1:7" hidden="1">
      <c r="A182" t="str" cm="1">
        <f t="array" ref="A182">IF(Master!$G181="x",Master!$K181:$Q181,"")</f>
        <v/>
      </c>
    </row>
    <row r="183" spans="1:7" hidden="1">
      <c r="A183" t="str" cm="1">
        <f t="array" ref="A183">IF(Master!$G182="x",Master!$K182:$Q182,"")</f>
        <v/>
      </c>
    </row>
    <row r="184" spans="1:7" hidden="1">
      <c r="A184" t="str" cm="1">
        <f t="array" ref="A184">IF(Master!$G183="x",Master!$K183:$Q183,"")</f>
        <v/>
      </c>
    </row>
    <row r="185" spans="1:7" hidden="1">
      <c r="A185" t="str" cm="1">
        <f t="array" ref="A185">IF(Master!$G184="x",Master!$K184:$Q184,"")</f>
        <v/>
      </c>
    </row>
    <row r="186" spans="1:7" hidden="1">
      <c r="A186" t="str" cm="1">
        <f t="array" ref="A186">IF(Master!$G185="x",Master!$K185:$Q185,"")</f>
        <v/>
      </c>
    </row>
    <row r="187" spans="1:7" hidden="1">
      <c r="A187" t="str" cm="1">
        <f t="array" ref="A187">IF(Master!$G186="x",Master!$K186:$Q186,"")</f>
        <v/>
      </c>
    </row>
    <row r="188" spans="1:7" hidden="1">
      <c r="A188" t="str" cm="1">
        <f t="array" ref="A188">IF(Master!$G187="x",Master!$K187:$Q187,"")</f>
        <v/>
      </c>
    </row>
    <row r="189" spans="1:7" hidden="1">
      <c r="A189" t="str" cm="1">
        <f t="array" ref="A189">IF(Master!$G188="x",Master!$K188:$Q188,"")</f>
        <v/>
      </c>
    </row>
    <row r="190" spans="1:7" hidden="1">
      <c r="A190" t="str" cm="1">
        <f t="array" ref="A190:G190">IF(Master!$G189="x",Master!$K189:$Q189,"")</f>
        <v>Greater Englewood Community Action Council (CAC) Strategic Educational Plan</v>
      </c>
      <c r="B190">
        <v>2011</v>
      </c>
      <c r="C190" t="str">
        <v>Greater Englewood Community Action Council</v>
      </c>
      <c r="D190" t="str">
        <v>Englewood</v>
      </c>
      <c r="E190" t="str">
        <v>Englewood</v>
      </c>
      <c r="F190" t="str">
        <v>The vision of the Greater Englewood CAC is to transform the quality of education in our community ensuring all youth have access to high quality educational programs and community resources enabling successful transitions to post-secondary, career development and changing future trajectories. In order to achieve this vision, the Greater Englewood CAC members serve as active advocates for educational improvement and leaders of change throughout our community.</v>
      </c>
      <c r="G190" t="str">
        <v>http://www.englewoodportal.org/uploads/englewoodportal/documents/englewood_cac_strategic_plan_final_jan_5_2012.pdf</v>
      </c>
    </row>
    <row r="191" spans="1:7" hidden="1">
      <c r="A191" t="str" cm="1">
        <f t="array" ref="A191">IF(Master!$G190="x",Master!$K190:$Q190,"")</f>
        <v/>
      </c>
    </row>
    <row r="192" spans="1:7" hidden="1">
      <c r="A192" t="str" cm="1">
        <f t="array" ref="A192">IF(Master!$G191="x",Master!$K191:$Q191,"")</f>
        <v/>
      </c>
    </row>
    <row r="193" spans="1:7" hidden="1">
      <c r="A193" t="str" cm="1">
        <f t="array" ref="A193">IF(Master!$G192="x",Master!$K192:$Q192,"")</f>
        <v/>
      </c>
    </row>
    <row r="194" spans="1:7" hidden="1">
      <c r="A194" t="str" cm="1">
        <f t="array" ref="A194">IF(Master!$G193="x",Master!$K193:$Q193,"")</f>
        <v/>
      </c>
    </row>
    <row r="195" spans="1:7" hidden="1">
      <c r="A195" t="str" cm="1">
        <f t="array" ref="A195">IF(Master!$G194="x",Master!$K194:$Q194,"")</f>
        <v/>
      </c>
    </row>
    <row r="196" spans="1:7">
      <c r="A196" t="str" cm="1">
        <f t="array" ref="A196">IF(Master!$G195="x",Master!$K195:$Q195,"")</f>
        <v/>
      </c>
    </row>
    <row r="197" spans="1:7">
      <c r="A197" t="str" cm="1">
        <f t="array" ref="A197">IF(Master!$G196="x",Master!$K196:$Q196,"")</f>
        <v/>
      </c>
    </row>
    <row r="198" spans="1:7" hidden="1">
      <c r="A198" t="str" cm="1">
        <f t="array" ref="A198">IF(Master!$G197="x",Master!$K197:$Q197,"")</f>
        <v/>
      </c>
    </row>
    <row r="199" spans="1:7" hidden="1">
      <c r="A199" t="str" cm="1">
        <f t="array" ref="A199">IF(Master!$G198="x",Master!$K198:$Q198,"")</f>
        <v/>
      </c>
    </row>
    <row r="200" spans="1:7" hidden="1">
      <c r="A200" t="str" cm="1">
        <f t="array" ref="A200">IF(Master!$G199="x",Master!$K199:$Q199,"")</f>
        <v/>
      </c>
    </row>
    <row r="201" spans="1:7" hidden="1">
      <c r="A201" t="str" cm="1">
        <f t="array" ref="A201">IF(Master!$G200="x",Master!$K200:$Q200,"")</f>
        <v/>
      </c>
    </row>
    <row r="202" spans="1:7" hidden="1">
      <c r="A202" t="str" cm="1">
        <f t="array" ref="A202">IF(Master!$G201="x",Master!$K201:$Q201,"")</f>
        <v/>
      </c>
    </row>
    <row r="203" spans="1:7">
      <c r="A203" t="str" cm="1">
        <f t="array" ref="A203:G203">IF(Master!$G202="x",Master!$K202:$Q202,"")</f>
        <v>Healthy Chicago Data Brief: Overweight Or Obesity In Chicago Public Schools, 2010-2018</v>
      </c>
      <c r="B203">
        <v>2020</v>
      </c>
      <c r="C203" t="str">
        <v>Chicago Department of Public Health</v>
      </c>
      <c r="D203" t="str">
        <v>Chicago</v>
      </c>
      <c r="E203" t="str">
        <v>Chicago</v>
      </c>
      <c r="F203" t="str">
        <v>Overweight or obesity increase children’s future risk of developing chronic disease as adults, and inequities in chronic disease can be traced to complex root causes. This brief highlights the trends and prevalence of overweight or obesity in kindergarten, sixth, and ninth grade Chicago Public Schools (CPS) students.</v>
      </c>
      <c r="G203" t="str">
        <v>https://www.chicago.gov/content/dam/city/depts/cdph/CDPH/Childhood%20Overweight%20Data%20Brief%2012.2020.pdf</v>
      </c>
    </row>
    <row r="204" spans="1:7">
      <c r="A204" t="str" cm="1">
        <f t="array" ref="A204">IF(Master!$G203="x",Master!$K203:$Q203,"")</f>
        <v/>
      </c>
    </row>
    <row r="205" spans="1:7" hidden="1">
      <c r="A205" t="str" cm="1">
        <f t="array" ref="A205">IF(Master!$G204="x",Master!$K204:$Q204,"")</f>
        <v/>
      </c>
    </row>
    <row r="206" spans="1:7">
      <c r="A206" t="str" cm="1">
        <f t="array" ref="A206:G206">IF(Master!$G205="x",Master!$K205:$Q205,"")</f>
        <v>Hermosa And Logan Square West Here to Stay - Quality of Life Plan</v>
      </c>
      <c r="B206">
        <v>2018</v>
      </c>
      <c r="C206" t="str">
        <v>LISC</v>
      </c>
      <c r="D206" t="str">
        <v>Logan Square</v>
      </c>
      <c r="E206" t="str">
        <v>Logan Square</v>
      </c>
      <c r="F206" t="str">
        <v>This Quality-of-Life Plan is the result of attending to signals in Hermosa and Logan Square: from the loss of affordability to overdevelopment to gentrification and TOD speculation. This plan works on both sides of the border of two Chicago community areas, Logan Square and Hermosa, which we acknowledge but do not validate because there is no border when it comes to impact of gentrification.</v>
      </c>
      <c r="G206" t="str">
        <v>https://www.lisc.org/media/filer_public/d2/39/d239ca59-86c7-4183-806a-52e0d69209b8/120318_chicago_qol_hermosa_2018_plan.pdf</v>
      </c>
    </row>
    <row r="207" spans="1:7">
      <c r="A207" t="str" cm="1">
        <f t="array" ref="A207">IF(Master!$G206="x",Master!$K206:$Q206,"")</f>
        <v/>
      </c>
    </row>
    <row r="208" spans="1:7" hidden="1">
      <c r="A208" t="str" cm="1">
        <f t="array" ref="A208:G208">IF(Master!$G207="x",Master!$K207:$Q207,"")</f>
        <v>Humboldt Park: Staking Our Claim - Quality of Life Plan</v>
      </c>
      <c r="B208">
        <v>2005</v>
      </c>
      <c r="C208" t="str">
        <v>LISC</v>
      </c>
      <c r="D208" t="str">
        <v>Humboldt Park</v>
      </c>
      <c r="E208" t="str">
        <v>Humboldt Park</v>
      </c>
      <c r="F208" t="str">
        <v>A historic beacon for immigrants and low- to moderate-income residents, Humboldt Park is responding to encroaching gentrification by working furiously to stake a claim for longtime residents who wish to stay. Longtime residents appreciate the positive results that new development can bring, such as safer streets and greater amenities, but want to preserve affordable housing, retain industry and improve education, job training and health care. Unfortunately, industry has declined in recent decades, retail strips have withered and schools have performed poorly, all contributing to the twin plagues of gang and drug activity. But new investments in housing, the commercial strip along Division Street known as Paseo Boricua (Puerto Rican Gateway) and the green expanse of Humboldt Park itself have fostered a sense of renewal. This plan includes many ideas from earlier plans, notably the Empowerment Zone process in the 1990s led by the Near Northwest Neighborhood Network/Humboldt Park Empowerment Partnership and plans by West Humboldt Park Family and Community Development Council and Nobel Neighbors. Although implementing this plan will require greater coordination and less attention to “turf” issues among local organizations, all involved realize they must unite—or be conquered.</v>
      </c>
      <c r="G208" t="str">
        <v>http://www.cct.org/wp-content/uploads/2015/05/HumboldtParkStakingOurClaim2005.pdf</v>
      </c>
    </row>
    <row r="209" spans="1:1" hidden="1">
      <c r="A209" t="str" cm="1">
        <f t="array" ref="A209">IF(Master!$G208="x",Master!$K208:$Q208,"")</f>
        <v/>
      </c>
    </row>
    <row r="210" spans="1:1" hidden="1">
      <c r="A210" t="str" cm="1">
        <f t="array" ref="A210">IF(Master!$G209="x",Master!$K209:$Q209,"")</f>
        <v/>
      </c>
    </row>
    <row r="211" spans="1:1">
      <c r="A211" t="str" cm="1">
        <f t="array" ref="A211">IF(Master!$G210="x",Master!$K210:$Q210,"")</f>
        <v/>
      </c>
    </row>
    <row r="212" spans="1:1">
      <c r="A212" t="str" cm="1">
        <f t="array" ref="A212">IF(Master!$G211="x",Master!$K211:$Q211,"")</f>
        <v/>
      </c>
    </row>
    <row r="213" spans="1:1" hidden="1">
      <c r="A213" t="str" cm="1">
        <f t="array" ref="A213">IF(Master!$G212="x",Master!$K212:$Q212,"")</f>
        <v/>
      </c>
    </row>
    <row r="214" spans="1:1" hidden="1">
      <c r="A214" t="str" cm="1">
        <f t="array" ref="A214">IF(Master!$G213="x",Master!$K213:$Q213,"")</f>
        <v/>
      </c>
    </row>
    <row r="215" spans="1:1">
      <c r="A215" t="str" cm="1">
        <f t="array" ref="A215">IF(Master!$G214="x",Master!$K214:$Q214,"")</f>
        <v/>
      </c>
    </row>
    <row r="216" spans="1:1" hidden="1">
      <c r="A216" t="str" cm="1">
        <f t="array" ref="A216">IF(Master!$G215="x",Master!$K215:$Q215,"")</f>
        <v/>
      </c>
    </row>
    <row r="217" spans="1:1" hidden="1">
      <c r="A217" t="str" cm="1">
        <f t="array" ref="A217">IF(Master!$G216="x",Master!$K216:$Q216,"")</f>
        <v/>
      </c>
    </row>
    <row r="218" spans="1:1" hidden="1">
      <c r="A218" t="str" cm="1">
        <f t="array" ref="A218">IF(Master!$G217="x",Master!$K217:$Q217,"")</f>
        <v/>
      </c>
    </row>
    <row r="219" spans="1:1">
      <c r="A219" t="str" cm="1">
        <f t="array" ref="A219">IF(Master!$G218="x",Master!$K218:$Q218,"")</f>
        <v/>
      </c>
    </row>
    <row r="220" spans="1:1">
      <c r="A220" t="str" cm="1">
        <f t="array" ref="A220">IF(Master!$G219="x",Master!$K219:$Q219,"")</f>
        <v/>
      </c>
    </row>
    <row r="221" spans="1:1" hidden="1">
      <c r="A221" t="str" cm="1">
        <f t="array" ref="A221">IF(Master!$G220="x",Master!$K220:$Q220,"")</f>
        <v/>
      </c>
    </row>
    <row r="222" spans="1:1" hidden="1">
      <c r="A222" t="str" cm="1">
        <f t="array" ref="A222">IF(Master!$G221="x",Master!$K221:$Q221,"")</f>
        <v/>
      </c>
    </row>
    <row r="223" spans="1:1" hidden="1">
      <c r="A223" t="str" cm="1">
        <f t="array" ref="A223">IF(Master!$G222="x",Master!$K222:$Q222,"")</f>
        <v/>
      </c>
    </row>
    <row r="224" spans="1:1" hidden="1">
      <c r="A224" t="str" cm="1">
        <f t="array" ref="A224">IF(Master!$G223="x",Master!$K223:$Q223,"")</f>
        <v/>
      </c>
    </row>
    <row r="225" spans="1:7" hidden="1">
      <c r="A225" t="str" cm="1">
        <f t="array" ref="A225:G225">IF(Master!$G224="x",Master!$K224:$Q224,"")</f>
        <v>Little Village: Capital of The Mexican Midwest - Quality of Life Plan</v>
      </c>
      <c r="B225">
        <v>2005</v>
      </c>
      <c r="C225" t="str">
        <v>LISC</v>
      </c>
      <c r="D225" t="str">
        <v>Lower West Side</v>
      </c>
      <c r="E225" t="str">
        <v>Pilsen</v>
      </c>
      <c r="F225" t="str">
        <v>Little Village, or La Villita, is the retail, residential and cultural capital of the Mexican Midwest, and we want to retain that role for many years to come. With more than a thousand businesses along famous 26th Street and elsewhere, our neighborhood attracts visitors from all over Illinois and other states. To continue as a cultural and economic magnet, we must preserve our Mexican identity and strengthen the services, businesses, organizations and people that make us unique. This plan lays out eight strategies and more than 40 projects for making Little Village a great place to live. Through all of these activities, Little Village can maintain its position as a vibrant center of Mexican life.</v>
      </c>
      <c r="G225" t="str">
        <v>http://www.cct.org/wp-content/uploads/2015/05/LittleVillageCapitaloftheMexicanMidwest2005.pdf</v>
      </c>
    </row>
    <row r="226" spans="1:7" hidden="1">
      <c r="A226" t="str" cm="1">
        <f t="array" ref="A226">IF(Master!$G225="x",Master!$K225:$Q225,"")</f>
        <v/>
      </c>
    </row>
    <row r="227" spans="1:7">
      <c r="A227" t="str" cm="1">
        <f t="array" ref="A227:G227">IF(Master!$G226="x",Master!$K226:$Q226,"")</f>
        <v>Logan Square: A Place to Stay, A Place to Grow - Quality Of Life Plan</v>
      </c>
      <c r="B227">
        <v>2005</v>
      </c>
      <c r="C227" t="str">
        <v>LISC</v>
      </c>
      <c r="D227" t="str">
        <v>Logan Square</v>
      </c>
      <c r="E227" t="str">
        <v>Logan Square</v>
      </c>
      <c r="F227" t="str">
        <v>Logan Square is on the move. But for many working families of this historic North Side neighborhood, the nagging question is whether they, too, must inevitably move. This quality-of-life plan envisions one that Chicago has produced all too rarely. It would be both stable and diverse, neither Gold Coast nor barrio—a place where families of all kinds, colors and classes would not simply coexist, but support one another as they pursue their own versions of the American dream. This is a plan to preserve diversity in Logan Square. Our vision for Logan Square is that it be a place to stay, and a place to grow.</v>
      </c>
      <c r="G227" t="str">
        <v>http://www.cct.org/wp-content/uploads/2015/05/LoganSquareaPlacetoStayaPlacetoGrow2005.pdf</v>
      </c>
    </row>
    <row r="228" spans="1:7" hidden="1">
      <c r="A228" t="str" cm="1">
        <f t="array" ref="A228">IF(Master!$G227="x",Master!$K227:$Q227,"")</f>
        <v/>
      </c>
    </row>
    <row r="229" spans="1:7" hidden="1">
      <c r="A229" t="str" cm="1">
        <f t="array" ref="A229">IF(Master!$G228="x",Master!$K228:$Q228,"")</f>
        <v/>
      </c>
    </row>
    <row r="230" spans="1:7" hidden="1">
      <c r="A230" t="str" cm="1">
        <f t="array" ref="A230">IF(Master!$G229="x",Master!$K229:$Q229,"")</f>
        <v/>
      </c>
    </row>
    <row r="231" spans="1:7">
      <c r="A231" t="str" cm="1">
        <f t="array" ref="A231">IF(Master!$G230="x",Master!$K230:$Q230,"")</f>
        <v/>
      </c>
    </row>
    <row r="232" spans="1:7">
      <c r="A232" t="str" cm="1">
        <f t="array" ref="A232">IF(Master!$G231="x",Master!$K231:$Q231,"")</f>
        <v/>
      </c>
    </row>
    <row r="233" spans="1:7" hidden="1">
      <c r="A233" t="str" cm="1">
        <f t="array" ref="A233">IF(Master!$G232="x",Master!$K232:$Q232,"")</f>
        <v/>
      </c>
    </row>
    <row r="234" spans="1:7" hidden="1">
      <c r="A234" t="str" cm="1">
        <f t="array" ref="A234">IF(Master!$G233="x",Master!$K233:$Q233,"")</f>
        <v/>
      </c>
    </row>
    <row r="235" spans="1:7" hidden="1">
      <c r="A235" t="str" cm="1">
        <f t="array" ref="A235">IF(Master!$G234="x",Master!$K234:$Q234,"")</f>
        <v/>
      </c>
    </row>
    <row r="236" spans="1:7" hidden="1">
      <c r="A236" t="str" cm="1">
        <f t="array" ref="A236">IF(Master!$G235="x",Master!$K235:$Q235,"")</f>
        <v/>
      </c>
    </row>
    <row r="237" spans="1:7" hidden="1">
      <c r="A237" t="str" cm="1">
        <f t="array" ref="A237">IF(Master!$G236="x",Master!$K236:$Q236,"")</f>
        <v/>
      </c>
    </row>
    <row r="238" spans="1:7" hidden="1">
      <c r="A238" t="str" cm="1">
        <f t="array" ref="A238">IF(Master!$G237="x",Master!$K237:$Q237,"")</f>
        <v/>
      </c>
    </row>
    <row r="239" spans="1:7" hidden="1">
      <c r="A239" t="str" cm="1">
        <f t="array" ref="A239">IF(Master!$G238="x",Master!$K238:$Q238,"")</f>
        <v/>
      </c>
    </row>
    <row r="240" spans="1:7" hidden="1">
      <c r="A240" t="str" cm="1">
        <f t="array" ref="A240">IF(Master!$G239="x",Master!$K239:$Q239,"")</f>
        <v/>
      </c>
    </row>
    <row r="241" spans="1:7" hidden="1">
      <c r="A241" t="str" cm="1">
        <f t="array" ref="A241">IF(Master!$G240="x",Master!$K240:$Q240,"")</f>
        <v/>
      </c>
    </row>
    <row r="242" spans="1:7" hidden="1">
      <c r="A242" t="str" cm="1">
        <f t="array" ref="A242">IF(Master!$G241="x",Master!$K241:$Q241,"")</f>
        <v/>
      </c>
    </row>
    <row r="243" spans="1:7">
      <c r="A243" t="str" cm="1">
        <f t="array" ref="A243:G243">IF(Master!$G242="x",Master!$K242:$Q242,"")</f>
        <v>North Lawndale The Next Chapter - Quality of Life Plan</v>
      </c>
      <c r="B243">
        <v>2018</v>
      </c>
      <c r="C243" t="str">
        <v>LISC</v>
      </c>
      <c r="D243" t="str">
        <v>North Lawndale</v>
      </c>
      <c r="E243" t="str">
        <v>Lawndale</v>
      </c>
      <c r="F243" t="str">
        <v>We envision North Lawndale as a healthy, vibrant community with a diversified and innovative economy, competitive work force, engaged citizens and infrastructure that supports long term, sustainable growth. The process to create this Quality-of-Life Plan reflects our energy and dedication to making this vision a reality. Over two years, we created committees to address specific issues in the community, held face-to-face public workshops and key stakeholder interviews, and offered an interactive online survey. This plan, an update to the 2005 Quality of Life Plan, is the result of that work.</v>
      </c>
      <c r="G243" t="str">
        <v>https://www.cmap.illinois.gov/documents/10180/518906/NLCCC+Quality-of-Life+Plan_Final_11012018_web.pdf/6885cab9-d5e2-9948-9591-bd971a690bc2</v>
      </c>
    </row>
    <row r="244" spans="1:7">
      <c r="A244" t="str" cm="1">
        <f t="array" ref="A244:G244">IF(Master!$G243="x",Master!$K243:$Q243,"")</f>
        <v>North Lawndale: Faith Rewarded - Quality of Life Plan</v>
      </c>
      <c r="B244">
        <v>2005</v>
      </c>
      <c r="C244" t="str">
        <v>LISC</v>
      </c>
      <c r="D244" t="str">
        <v>North Lawndale</v>
      </c>
      <c r="E244" t="str">
        <v>Lawndale</v>
      </c>
      <c r="F244" t="str">
        <v xml:space="preserve">In 2005, North Lawndale creates this Quality-of-Life Plan that reflects the community’s values outlines 10 key strategies for success.  </v>
      </c>
      <c r="G244" t="str">
        <v>http://www.cct.org/wp-content/uploads/2015/05/NorthLawndaleFaithRewarded2005.pdf</v>
      </c>
    </row>
    <row r="245" spans="1:7" hidden="1">
      <c r="A245" t="str" cm="1">
        <f t="array" ref="A245">IF(Master!$G244="x",Master!$K244:$Q244,"")</f>
        <v/>
      </c>
    </row>
    <row r="246" spans="1:7" hidden="1">
      <c r="A246" t="str" cm="1">
        <f t="array" ref="A246">IF(Master!$G245="x",Master!$K245:$Q245,"")</f>
        <v/>
      </c>
    </row>
    <row r="247" spans="1:7" hidden="1">
      <c r="A247" t="str" cm="1">
        <f t="array" ref="A247:G247">IF(Master!$G246="x",Master!$K246:$Q246,"")</f>
        <v>North River Commission</v>
      </c>
      <c r="B247">
        <v>2014</v>
      </c>
      <c r="C247" t="str">
        <v>LISC</v>
      </c>
      <c r="D247" t="str">
        <v>Chicago</v>
      </c>
      <c r="E247" t="str">
        <v>Northside</v>
      </c>
      <c r="F247" t="str">
        <v>This document brings together a list of projects and priorities by the North River Commission for the northwest side that includes arts and culture, economic development, Education, Housing, and environment and parks.</v>
      </c>
      <c r="G247" t="str">
        <v>https://www.lisc.org/media/filer_public/8d/92/8d923783-6b36-4d6c-979a-e5b2645606d1/north_river_commission_qlp_2014.pdf</v>
      </c>
    </row>
    <row r="248" spans="1:7" hidden="1">
      <c r="A248" t="str" cm="1">
        <f t="array" ref="A248">IF(Master!$G247="x",Master!$K247:$Q247,"")</f>
        <v/>
      </c>
    </row>
    <row r="249" spans="1:7" hidden="1">
      <c r="A249" t="str" cm="1">
        <f t="array" ref="A249">IF(Master!$G248="x",Master!$K248:$Q248,"")</f>
        <v/>
      </c>
    </row>
    <row r="250" spans="1:7" hidden="1">
      <c r="A250" t="str" cm="1">
        <f t="array" ref="A250">IF(Master!$G249="x",Master!$K249:$Q249,"")</f>
        <v/>
      </c>
    </row>
    <row r="251" spans="1:7">
      <c r="A251" t="str" cm="1">
        <f t="array" ref="A251">IF(Master!$G250="x",Master!$K250:$Q250,"")</f>
        <v/>
      </c>
    </row>
    <row r="252" spans="1:7">
      <c r="A252" t="str" cm="1">
        <f t="array" ref="A252:G252">IF(Master!$G251="x",Master!$K251:$Q251,"")</f>
        <v>Our Path Forward: 2021-2025 Strategic Framework</v>
      </c>
      <c r="B252">
        <v>2021</v>
      </c>
      <c r="C252" t="str">
        <v>City Colleges of Chicago</v>
      </c>
      <c r="D252" t="str">
        <v>Chicago</v>
      </c>
      <c r="E252" t="str">
        <v>Chicago</v>
      </c>
      <c r="F252" t="str">
        <v xml:space="preserve">The City Colleges of Chicago Strategic Framework is a product of months of dialogue among our faculty, staff, students, and partners.  Our vision is to be recognized as the city's most accessible higher education engine of socioeconomic mobility and racial equity. To achieve this vision, the City Colleges of Chicago will focus on a common framework, consisting of six strategic levers and a common set of goals, values, and Key Performance Indicators (KPI) that will be used to measure the success of our plans, help us course correct, and evolve.  These documents serve as the final step in a three-part process of planning for the future: Five-Year Strategic Framework, Equity Plans (Summer 2020), and Strategic Enrollment Management Plans (Fall 2019) </v>
      </c>
      <c r="G252" t="str">
        <v>https://www.flipsnack.com/CityCollegesofChicago/city-colleges-of-chicago-strategic-framework/full-view.html</v>
      </c>
    </row>
    <row r="253" spans="1:7" hidden="1">
      <c r="A253" t="str" cm="1">
        <f t="array" ref="A253">IF(Master!$G252="x",Master!$K252:$Q252,"")</f>
        <v/>
      </c>
    </row>
    <row r="254" spans="1:7">
      <c r="A254" t="str" cm="1">
        <f t="array" ref="A254">IF(Master!$G253="x",Master!$K253:$Q253,"")</f>
        <v/>
      </c>
    </row>
    <row r="255" spans="1:7" hidden="1">
      <c r="A255" t="str" cm="1">
        <f t="array" ref="A255">IF(Master!$G254="x",Master!$K254:$Q254,"")</f>
        <v/>
      </c>
    </row>
    <row r="256" spans="1:7" hidden="1">
      <c r="A256" t="str" cm="1">
        <f t="array" ref="A256">IF(Master!$G255="x",Master!$K255:$Q255,"")</f>
        <v/>
      </c>
    </row>
    <row r="257" spans="1:7" hidden="1">
      <c r="A257" t="str" cm="1">
        <f t="array" ref="A257">IF(Master!$G256="x",Master!$K256:$Q256,"")</f>
        <v/>
      </c>
    </row>
    <row r="258" spans="1:7" hidden="1">
      <c r="A258" t="str" cm="1">
        <f t="array" ref="A258:G258">IF(Master!$G257="x",Master!$K257:$Q257,"")</f>
        <v>Pilsen: A Center of Mexican Life - Quality of Life Plan</v>
      </c>
      <c r="B258">
        <v>2006</v>
      </c>
      <c r="C258" t="str">
        <v>LISC</v>
      </c>
      <c r="D258" t="str">
        <v>Lower West Side</v>
      </c>
      <c r="E258" t="str">
        <v>Pilsen</v>
      </c>
      <c r="F258" t="str">
        <v>Since the 1950s, our neighborhood has been a center of Mexican life. With its old brick houses and two-flats, its flower gardens and playing children, the community called Pilsen has been home to generations of Mexican families and businesses. Our neighborhood groups have not always been successful at working together, but since 2005 the Pilsen Planning Committee (PPC) has served as a central point of connection. The PPC met monthly for eight months to develop the five strategies in this plan and the 32 projects that will help us achieve our goals. Our efforts focus in five areas: housing, neighborhood economy, family-oriented, and educational opportunity. This quality-of-life plan is more than simply our dreams for Pilsen. It is a blueprint for the future that we, as the Pilsen Planning Committee and individual organizations, are already implementing.</v>
      </c>
      <c r="G258" t="str">
        <v>http://www.cct.org/wp-content/uploads/2015/05/PilsenaCenterofMexicanLife2006.pdf</v>
      </c>
    </row>
    <row r="259" spans="1:7" hidden="1">
      <c r="A259" t="str" cm="1">
        <f t="array" ref="A259">IF(Master!$G258="x",Master!$K258:$Q258,"")</f>
        <v/>
      </c>
    </row>
    <row r="260" spans="1:7" hidden="1">
      <c r="A260" t="str" cm="1">
        <f t="array" ref="A260">IF(Master!$G259="x",Master!$K259:$Q259,"")</f>
        <v/>
      </c>
    </row>
    <row r="261" spans="1:7">
      <c r="A261" t="str" cm="1">
        <f t="array" ref="A261">IF(Master!$G260="x",Master!$K260:$Q260,"")</f>
        <v/>
      </c>
    </row>
    <row r="262" spans="1:7" hidden="1">
      <c r="A262" t="str" cm="1">
        <f t="array" ref="A262">IF(Master!$G261="x",Master!$K261:$Q261,"")</f>
        <v/>
      </c>
    </row>
    <row r="263" spans="1:7" hidden="1">
      <c r="A263" t="str" cm="1">
        <f t="array" ref="A263">IF(Master!$G262="x",Master!$K262:$Q262,"")</f>
        <v/>
      </c>
    </row>
    <row r="264" spans="1:7">
      <c r="A264" t="str" cm="1">
        <f t="array" ref="A264">IF(Master!$G263="x",Master!$K263:$Q263,"")</f>
        <v/>
      </c>
    </row>
    <row r="265" spans="1:7" hidden="1">
      <c r="A265" t="str" cm="1">
        <f t="array" ref="A265:G265">IF(Master!$G264="x",Master!$K264:$Q264,"")</f>
        <v>Quad Communities: Connecting Past, Present and Future - Quality of Life Plan</v>
      </c>
      <c r="B265">
        <v>2005</v>
      </c>
      <c r="C265" t="str">
        <v>LISC</v>
      </c>
      <c r="D265" t="str">
        <v>Douglas</v>
      </c>
      <c r="E265" t="str">
        <v>Bronzveille</v>
      </c>
      <c r="F265" t="str">
        <v>The goal of Quad Communities’ quality-of-life plan is to build upon this momentum and shape a new community that is a great place to live and work for longtime residents and newcomers alike. More than 200 community representatives, working with and through a Planning Task Force, helped craft a unified vision of that future community.</v>
      </c>
      <c r="G265" t="str">
        <v>http://www.cct.org/wp-content/uploads/2015/05/QuadCommunitiesConnectingPastPresentandFuture2005.pdf</v>
      </c>
    </row>
    <row r="266" spans="1:7" hidden="1">
      <c r="A266" t="str" cm="1">
        <f t="array" ref="A266:G266">IF(Master!$G265="x",Master!$K265:$Q265,"")</f>
        <v>REConnecting Neighborhoods -Final Recommendations Report</v>
      </c>
      <c r="B266">
        <v>2009</v>
      </c>
      <c r="C266" t="str">
        <v>Chicago Plan Commission</v>
      </c>
      <c r="D266" t="str">
        <v>Douglas</v>
      </c>
      <c r="E266" t="str">
        <v>Bronzveille</v>
      </c>
      <c r="F266" t="str">
        <v>Adopted in 2009, Reconnecting Neighborhoods is part of the City's ongoing efforts to transform how public and affordable housing are integrated into their neighborhoods.</v>
      </c>
      <c r="G266" t="str">
        <v>http://www.cct.org/wp-content/uploads/2015/05/ReconnectingNeighborhoods20093.pdf</v>
      </c>
    </row>
    <row r="267" spans="1:7" hidden="1">
      <c r="A267" t="str" cm="1">
        <f t="array" ref="A267">IF(Master!$G266="x",Master!$K266:$Q266,"")</f>
        <v/>
      </c>
    </row>
    <row r="268" spans="1:7" hidden="1">
      <c r="A268" t="str" cm="1">
        <f t="array" ref="A268">IF(Master!$G268="x",Master!$K268:$Q268,"")</f>
        <v/>
      </c>
    </row>
    <row r="269" spans="1:7" hidden="1">
      <c r="A269" t="str" cm="1">
        <f t="array" ref="A269">IF(Master!$G269="x",Master!$K269:$Q269,"")</f>
        <v/>
      </c>
    </row>
    <row r="270" spans="1:7" hidden="1">
      <c r="A270" t="str" cm="1">
        <f t="array" ref="A270">IF(Master!$G270="x",Master!$K270:$Q270,"")</f>
        <v/>
      </c>
    </row>
    <row r="271" spans="1:7" hidden="1">
      <c r="A271" t="str" cm="1">
        <f t="array" ref="A271">IF(Master!$G271="x",Master!$K271:$Q271,"")</f>
        <v/>
      </c>
    </row>
    <row r="272" spans="1:7" hidden="1">
      <c r="A272" t="str" cm="1">
        <f t="array" ref="A272">IF(Master!$G272="x",Master!$K272:$Q272,"")</f>
        <v/>
      </c>
    </row>
    <row r="273" spans="1:7" hidden="1">
      <c r="A273" t="str" cm="1">
        <f t="array" ref="A273">IF(Master!$G273="x",Master!$K273:$Q273,"")</f>
        <v/>
      </c>
    </row>
    <row r="274" spans="1:7" hidden="1">
      <c r="A274" t="str" cm="1">
        <f t="array" ref="A274">IF(Master!$G274="x",Master!$K274:$Q274,"")</f>
        <v/>
      </c>
    </row>
    <row r="275" spans="1:7" hidden="1">
      <c r="A275" t="str" cm="1">
        <f t="array" ref="A275">IF(Master!$G275="x",Master!$K275:$Q275,"")</f>
        <v/>
      </c>
    </row>
    <row r="276" spans="1:7" hidden="1">
      <c r="A276" t="str" cm="1">
        <f t="array" ref="A276">IF(Master!$G276="x",Master!$K276:$Q276,"")</f>
        <v/>
      </c>
    </row>
    <row r="277" spans="1:7" hidden="1">
      <c r="A277" t="str" cm="1">
        <f t="array" ref="A277">IF(Master!$G277="x",Master!$K277:$Q277,"")</f>
        <v/>
      </c>
    </row>
    <row r="278" spans="1:7" hidden="1">
      <c r="A278" t="str" cm="1">
        <f t="array" ref="A278:G278">IF(Master!$G280="x",Master!$K280:$Q280,"")</f>
        <v>South Chicago: Change on The Horizon - Quality of Life Plan</v>
      </c>
      <c r="B278">
        <v>2007</v>
      </c>
      <c r="C278" t="str">
        <v>LISC</v>
      </c>
      <c r="D278" t="str">
        <v>South Chicago</v>
      </c>
      <c r="E278" t="str">
        <v>South Chicago</v>
      </c>
      <c r="F278" t="str">
        <v>After operating in South Chicago for more than 100 years, U.S. Steel’s South Works—like many other mills in the region—shut down for good in 1992. In 1999 and 2000, South Chicago residents and leaders engaged in a community planning process as part of LISC/Chicago’s New Communities Initiative (NCI), the pilot phase of the New Communities Program. That planning process brought stakeholders together and created a quality-of-life plan with concrete revitalization strategies. In the last five years, that plan has leveraged more than $7 million in investment. Hundreds of South Chicago stakeholders have helped improve our community by creating neighborhood watch groups, establishing community gardens and beautifying our commercial district. Many have participated in workshops and advisory groups to guide the mixed-use redevelopment of the South Works property, new lakefront parks and other public and private investment. The scale of that new and planned development means that our neighborhood is on the verge of tremendous change. This plan positions the neighborhood to benefit from its many committed stakeholders and from the new development that is on the horizon. The plan outlines nine strategies and over 40 projects. The plan is ambitious, but it is also achievable, because we have built a solid track record.</v>
      </c>
      <c r="G278" t="str">
        <v>http://www.cct.org/wp-content/uploads/2015/05/8SouthChicagoChangeontheHorizon2007.pdf</v>
      </c>
    </row>
    <row r="279" spans="1:7" hidden="1">
      <c r="A279" t="str" cm="1">
        <f t="array" ref="A279">IF(Master!$G281="x",Master!$K281:$Q281,"")</f>
        <v/>
      </c>
    </row>
    <row r="280" spans="1:7" hidden="1">
      <c r="A280" t="str" cm="1">
        <f t="array" ref="A280">IF(Master!$G282="x",Master!$K282:$Q282,"")</f>
        <v/>
      </c>
    </row>
    <row r="281" spans="1:7" hidden="1">
      <c r="A281" t="str" cm="1">
        <f t="array" ref="A281">IF(Master!$G283="x",Master!$K283:$Q283,"")</f>
        <v/>
      </c>
    </row>
    <row r="282" spans="1:7" hidden="1">
      <c r="A282" t="str" cm="1">
        <f t="array" ref="A282">IF(Master!$G284="x",Master!$K284:$Q284,"")</f>
        <v/>
      </c>
    </row>
    <row r="283" spans="1:7" hidden="1">
      <c r="A283" t="str" cm="1">
        <f t="array" ref="A283">IF(Master!$G285="x",Master!$K285:$Q285,"")</f>
        <v/>
      </c>
    </row>
    <row r="284" spans="1:7" hidden="1">
      <c r="A284" t="str" cm="1">
        <f t="array" ref="A284">IF(Master!$G286="x",Master!$K286:$Q286,"")</f>
        <v/>
      </c>
    </row>
    <row r="285" spans="1:7" hidden="1">
      <c r="A285" t="str" cm="1">
        <f t="array" ref="A285">IF(Master!$G287="x",Master!$K287:$Q287,"")</f>
        <v/>
      </c>
    </row>
    <row r="286" spans="1:7" hidden="1">
      <c r="A286" t="str" cm="1">
        <f t="array" ref="A286">IF(Master!$G288="x",Master!$K288:$Q288,"")</f>
        <v/>
      </c>
    </row>
    <row r="287" spans="1:7" hidden="1">
      <c r="A287" t="str" cm="1">
        <f t="array" ref="A287">IF(Master!$G289="x",Master!$K289:$Q289,"")</f>
        <v/>
      </c>
    </row>
    <row r="288" spans="1:7" hidden="1">
      <c r="A288" t="str" cm="1">
        <f t="array" ref="A288">IF(Master!$G290="x",Master!$K290:$Q290,"")</f>
        <v/>
      </c>
    </row>
    <row r="289" spans="1:1" hidden="1">
      <c r="A289" t="str" cm="1">
        <f t="array" ref="A289">IF(Master!$G291="x",Master!$K291:$Q291,"")</f>
        <v/>
      </c>
    </row>
    <row r="290" spans="1:1" hidden="1">
      <c r="A290" t="str" cm="1">
        <f t="array" ref="A290">IF(Master!$G292="x",Master!$K292:$Q292,"")</f>
        <v/>
      </c>
    </row>
    <row r="291" spans="1:1" hidden="1">
      <c r="A291" t="str" cm="1">
        <f t="array" ref="A291">IF(Master!$G293="x",Master!$K293:$Q293,"")</f>
        <v/>
      </c>
    </row>
    <row r="292" spans="1:1" hidden="1">
      <c r="A292" t="str" cm="1">
        <f t="array" ref="A292">IF(Master!$G294="x",Master!$K294:$Q294,"")</f>
        <v/>
      </c>
    </row>
    <row r="293" spans="1:1" hidden="1">
      <c r="A293" t="str" cm="1">
        <f t="array" ref="A293">IF(Master!$G295="x",Master!$K295:$Q295,"")</f>
        <v/>
      </c>
    </row>
    <row r="294" spans="1:1" hidden="1">
      <c r="A294" t="str" cm="1">
        <f t="array" ref="A294">IF(Master!$G296="x",Master!$K296:$Q296,"")</f>
        <v/>
      </c>
    </row>
    <row r="295" spans="1:1" hidden="1">
      <c r="A295" t="str" cm="1">
        <f t="array" ref="A295">IF(Master!$G297="x",Master!$K297:$Q297,"")</f>
        <v/>
      </c>
    </row>
    <row r="296" spans="1:1" hidden="1">
      <c r="A296" t="str" cm="1">
        <f t="array" ref="A296">IF(Master!$G298="x",Master!$K298:$Q298,"")</f>
        <v/>
      </c>
    </row>
    <row r="297" spans="1:1" hidden="1">
      <c r="A297" t="str" cm="1">
        <f t="array" ref="A297">IF(Master!$G299="x",Master!$K299:$Q299,"")</f>
        <v/>
      </c>
    </row>
    <row r="298" spans="1:1" hidden="1">
      <c r="A298" t="str" cm="1">
        <f t="array" ref="A298">IF(Master!$G300="x",Master!$K300:$Q300,"")</f>
        <v/>
      </c>
    </row>
    <row r="299" spans="1:1" hidden="1">
      <c r="A299" t="str" cm="1">
        <f t="array" ref="A299">IF(Master!$G301="x",Master!$K301:$Q301,"")</f>
        <v/>
      </c>
    </row>
    <row r="300" spans="1:1" hidden="1">
      <c r="A300" t="str" cm="1">
        <f t="array" ref="A300">IF(Master!$G302="x",Master!$K302:$Q302,"")</f>
        <v/>
      </c>
    </row>
    <row r="301" spans="1:1" hidden="1">
      <c r="A301" t="str" cm="1">
        <f t="array" ref="A301">IF(Master!$G303="x",Master!$K303:$Q303,"")</f>
        <v/>
      </c>
    </row>
    <row r="302" spans="1:1" hidden="1">
      <c r="A302" t="str" cm="1">
        <f t="array" ref="A302">IF(Master!$G304="x",Master!$K304:$Q304,"")</f>
        <v/>
      </c>
    </row>
    <row r="303" spans="1:1" hidden="1">
      <c r="A303" t="str" cm="1">
        <f t="array" ref="A303">IF(Master!$G305="x",Master!$K305:$Q305,"")</f>
        <v/>
      </c>
    </row>
    <row r="304" spans="1:1" hidden="1">
      <c r="A304" t="str" cm="1">
        <f t="array" ref="A304">IF(Master!$G306="x",Master!$K306:$Q306,"")</f>
        <v/>
      </c>
    </row>
    <row r="305" spans="1:7" hidden="1">
      <c r="A305" t="str" cm="1">
        <f t="array" ref="A305">IF(Master!$G307="x",Master!$K307:$Q307,"")</f>
        <v/>
      </c>
    </row>
    <row r="306" spans="1:7" hidden="1">
      <c r="A306" t="str" cm="1">
        <f t="array" ref="A306">IF(Master!$G308="x",Master!$K308:$Q308,"")</f>
        <v/>
      </c>
    </row>
    <row r="307" spans="1:7" hidden="1">
      <c r="A307" t="str" cm="1">
        <f t="array" ref="A307:G307">IF(Master!$G309="x",Master!$K309:$Q309,"")</f>
        <v>UIC Master Plan Update: 2018 Implementation Plan</v>
      </c>
      <c r="B307">
        <v>2018</v>
      </c>
      <c r="C307" t="str">
        <v>UIC</v>
      </c>
      <c r="D307" t="str">
        <v>Near West Side</v>
      </c>
      <c r="E307" t="str">
        <v>UIC</v>
      </c>
      <c r="F307" t="str">
        <v>Approved by the University of Illinois Board of Trustees in November of 2018, the UIC Master Plan Update: 2018 Implementation Plan is a bold vision for changing the physical infrastructure of the UIC campus in a way that will enable the continued trajectory of UIC’s people and programs. The 2018 Implementation Plan is an update to the 2010 UIC Campus Master Plan, providing data-driven and inspirational recommendations for the physical development of UIC’s campus over the next ten years. The 2010 Plan was a developed as a long-term, comprehensive framework that provided recommendations for buildings, grounds, transportation and identity over a 50-year planning horizon. Building upon the 2010 Plan as a foundation, the 2018 Implementation Plan also implements the University’s Strategic Priorities, which were developed in 2016 as a way for the University build on its strengths and mission.</v>
      </c>
      <c r="G307" t="str">
        <v>https://cppm.uic.edu/planning/2018-implementation-plan/</v>
      </c>
    </row>
    <row r="308" spans="1:7" hidden="1">
      <c r="A308" t="str" cm="1">
        <f t="array" ref="A308">IF(Master!$G310="x",Master!$K310:$Q310,"")</f>
        <v/>
      </c>
    </row>
    <row r="309" spans="1:7" hidden="1">
      <c r="A309" t="str" cm="1">
        <f t="array" ref="A309">IF(Master!$G311="x",Master!$K311:$Q311,"")</f>
        <v/>
      </c>
    </row>
    <row r="310" spans="1:7" hidden="1">
      <c r="A310" t="str" cm="1">
        <f t="array" ref="A310">IF(Master!$G312="x",Master!$K312:$Q312,"")</f>
        <v/>
      </c>
    </row>
    <row r="311" spans="1:7" hidden="1">
      <c r="A311" t="str" cm="1">
        <f t="array" ref="A311">IF(Master!$G313="x",Master!$K313:$Q313,"")</f>
        <v/>
      </c>
    </row>
    <row r="312" spans="1:7" hidden="1">
      <c r="A312" t="str" cm="1">
        <f t="array" ref="A312">IF(Master!$G314="x",Master!$K314:$Q314,"")</f>
        <v/>
      </c>
    </row>
    <row r="313" spans="1:7" hidden="1">
      <c r="A313" t="str" cm="1">
        <f t="array" ref="A313">IF(Master!$G315="x",Master!$K315:$Q315,"")</f>
        <v/>
      </c>
    </row>
    <row r="314" spans="1:7" hidden="1">
      <c r="A314" t="str" cm="1">
        <f t="array" ref="A314">IF(Master!$G316="x",Master!$K316:$Q316,"")</f>
        <v/>
      </c>
    </row>
    <row r="315" spans="1:7" hidden="1">
      <c r="A315" t="str" cm="1">
        <f t="array" ref="A315">IF(Master!$G317="x",Master!$K317:$Q317,"")</f>
        <v/>
      </c>
    </row>
    <row r="316" spans="1:7" hidden="1">
      <c r="A316" t="str" cm="1">
        <f t="array" ref="A316">IF(Master!$G318="x",Master!$K318:$Q318,"")</f>
        <v/>
      </c>
    </row>
    <row r="317" spans="1:7">
      <c r="A317" t="str" cm="1">
        <f t="array" ref="A317">IF(Master!$G319="x",Master!$K319:$Q319,"")</f>
        <v/>
      </c>
    </row>
    <row r="318" spans="1:7" hidden="1">
      <c r="A318" t="str" cm="1">
        <f t="array" ref="A318:G318">IF(Master!$G320="x",Master!$K320:$Q320,"")</f>
        <v>Washington Park: Historic, Vibrant, Proud and Healthy - Quality of Life Plan</v>
      </c>
      <c r="B318">
        <v>2009</v>
      </c>
      <c r="C318" t="str">
        <v>LISC</v>
      </c>
      <c r="D318" t="str">
        <v>Washington Park</v>
      </c>
      <c r="E318" t="str">
        <v>Washington Park</v>
      </c>
      <c r="F318" t="str">
        <v>Our neighborhood of Washington Park is home to a beautiful 372-acre park, wide boulevards, vibrant churches and classic greystone and terracotta buildings. We are a historic South Side African-American community ripe for change and ready to make that change happen. Setting a new path In December 2007, the newly elected alderman, Willie B. Cochran, convened a quality-of-life planning process to begin shaping this new chapter in our history. We hammered out a vision and defined a new path that respects our history while responding to new opportunities. Now is a critical moment for Washington Park. Much more work is ahead, and it will take all of us – along with outside partners – to implement the 59 projects in this plan.</v>
      </c>
      <c r="G318" t="str">
        <v>http://www.cct.org/wp-content/uploads/2015/05/WashingtonParkHistoricVibrantProudandHealthy2005.pdf</v>
      </c>
    </row>
    <row r="319" spans="1:7" hidden="1">
      <c r="A319" t="str" cm="1">
        <f t="array" ref="A319">IF(Master!$G321="x",Master!$K321:$Q321,"")</f>
        <v/>
      </c>
    </row>
    <row r="320" spans="1:7" hidden="1">
      <c r="A320" t="str" cm="1">
        <f t="array" ref="A320">IF(Master!$G322="x",Master!$K322:$Q322,"")</f>
        <v/>
      </c>
    </row>
    <row r="321" spans="1:7" hidden="1">
      <c r="A321" t="str" cm="1">
        <f t="array" ref="A321">IF(Master!$G323="x",Master!$K323:$Q323,"")</f>
        <v/>
      </c>
    </row>
    <row r="322" spans="1:7" hidden="1">
      <c r="A322" t="str" cm="1">
        <f t="array" ref="A322">IF(Master!$G324="x",Master!$K324:$Q324,"")</f>
        <v/>
      </c>
    </row>
    <row r="323" spans="1:7" hidden="1">
      <c r="A323" t="str" cm="1">
        <f t="array" ref="A323:G323">IF(Master!$G325="x",Master!$K325:$Q325,"")</f>
        <v>Why these schools? Explaining school closures in Chicago, 2000-2013</v>
      </c>
      <c r="B323">
        <v>2016</v>
      </c>
      <c r="C323" t="str">
        <v>UIC Great Cities Institute</v>
      </c>
      <c r="D323" t="str">
        <v>Chicago</v>
      </c>
      <c r="E323" t="str">
        <v>Chicago</v>
      </c>
      <c r="F323" t="str">
        <v>Our study sheds light on the multiple, often conflicting interests that school districts must balance to plan for the capital needs of school-age populations. We investigate the factors that led to the closure of public schools in Chicago between 2000 and 2013. We reverse engineer the school closure decisions under two mayoral administrations by constructing a logit model that estimates the decision to close schools that were open as of 2000 as a function of physical, student, geographic, political, and neighborhood demographic factors. Our findings reveal that building utilization and student performance were predictors of these closures, but so was the race of students in each school.</v>
      </c>
      <c r="G323" t="str">
        <v>https://greatcities.uic.edu/wp-content/uploads/2017/01/School-Closure.pdf</v>
      </c>
    </row>
    <row r="324" spans="1:7" hidden="1">
      <c r="A324" t="str" cm="1">
        <f t="array" ref="A324">IF(Master!$G326="x",Master!$K326:$Q326,"")</f>
        <v/>
      </c>
    </row>
    <row r="325" spans="1:7" hidden="1">
      <c r="A325" t="str" cm="1">
        <f t="array" ref="A325">IF(Master!$G327="x",Master!$K327:$Q327,"")</f>
        <v/>
      </c>
    </row>
    <row r="326" spans="1:7" hidden="1">
      <c r="A326" t="str" cm="1">
        <f t="array" ref="A326">IF(Master!$G328="x",Master!$K328:$Q328,"")</f>
        <v/>
      </c>
    </row>
    <row r="327" spans="1:7" hidden="1">
      <c r="A327" t="str" cm="1">
        <f t="array" ref="A327">IF(Master!$G329="x",Master!$K329:$Q329,"")</f>
        <v/>
      </c>
    </row>
    <row r="328" spans="1:7" hidden="1">
      <c r="A328" t="str" cm="1">
        <f t="array" ref="A328">IF(Master!$G330="x",Master!$K330:$Q330,"")</f>
        <v/>
      </c>
    </row>
    <row r="329" spans="1:7" hidden="1">
      <c r="A329" t="str" cm="1">
        <f t="array" ref="A329">IF(Master!$G331="x",Master!$K331:$Q331,"")</f>
        <v/>
      </c>
    </row>
    <row r="330" spans="1:7" hidden="1">
      <c r="A330" t="str" cm="1">
        <f t="array" ref="A330">IF(Master!$G332="x",Master!$K332:$Q332,"")</f>
        <v/>
      </c>
    </row>
    <row r="331" spans="1:7" hidden="1">
      <c r="A331" t="str" cm="1">
        <f t="array" ref="A331">IF(Master!$G333="x",Master!$K333:$Q333,"")</f>
        <v/>
      </c>
    </row>
    <row r="332" spans="1:7" hidden="1">
      <c r="A332" t="str" cm="1">
        <f t="array" ref="A332">IF(Master!$G334="x",Master!$K334:$Q334,"")</f>
        <v/>
      </c>
    </row>
    <row r="333" spans="1:7" hidden="1">
      <c r="A333" t="str" cm="1">
        <f t="array" ref="A333">IF(Master!$G335="x",Master!$K335:$Q335,"")</f>
        <v/>
      </c>
    </row>
    <row r="334" spans="1:7">
      <c r="A334" t="str" cm="1">
        <f t="array" ref="A334:G334">IF(Master!$G336="x",Master!$K336:$Q336,"")</f>
        <v>Youth Citizenship in Action Evaluation of Participatory Budgeting in Schools Pilot</v>
      </c>
      <c r="B334">
        <v>2018</v>
      </c>
      <c r="C334" t="str">
        <v>UIC Great Cities Institute</v>
      </c>
      <c r="D334" t="str">
        <v>Chicago</v>
      </c>
      <c r="E334" t="str">
        <v>Chicago</v>
      </c>
      <c r="F334" t="str">
        <v>This evaluation report, Citizens of the Future, prepared by the Great Cities Institute, is based on various data from each participating CPS school in the 2017–18 school year—Al Raby High School, in the East Garfield Park community area; Hyde Park Academy, in Woodlawn; and Steinmetz College Prep, in Belmont Cragin—as well as interviews with teachers who led the process in their classroom, and questionnaires filled out by students in those classrooms. The primary goals of the evaluation were to document the implementation costs and social and educational benefits of the pilot; to determine what students learned as a result of their participation; and to provide results so that CPS, PB Chicago, and other stakeholders can recommend changes to further improve the program as implemented in schools.</v>
      </c>
      <c r="G334" t="str">
        <v>https://greatcities.uic.edu/wp-content/uploads/2018/11/Youth-Citzenship-in-Action.pdf</v>
      </c>
    </row>
    <row r="335" spans="1:7" hidden="1">
      <c r="A335" t="str" cm="1">
        <f t="array" ref="A335">IF(Master!$G337="x",Master!$K337:$Q337,"")</f>
        <v/>
      </c>
    </row>
    <row r="336" spans="1:7" hidden="1">
      <c r="A336" t="str" cm="1">
        <f t="array" ref="A336">IF(Master!$G338="x",Master!$K338:$Q338,"")</f>
        <v/>
      </c>
    </row>
    <row r="337" spans="1:1" hidden="1">
      <c r="A337" t="str" cm="1">
        <f t="array" ref="A337">IF(Master!$G339="x",Master!$K339:$Q339,"")</f>
        <v/>
      </c>
    </row>
    <row r="338" spans="1:1" hidden="1">
      <c r="A338" t="str" cm="1">
        <f t="array" ref="A338">IF(Master!$G340="x",Master!$K340:$Q340,"")</f>
        <v/>
      </c>
    </row>
    <row r="339" spans="1:1" hidden="1">
      <c r="A339" t="str" cm="1">
        <f t="array" ref="A339">IF(Master!$G341="x",Master!$K341:$Q341,"")</f>
        <v/>
      </c>
    </row>
    <row r="340" spans="1:1" hidden="1">
      <c r="A340" t="str" cm="1">
        <f t="array" ref="A340">IF(Master!$G342="x",Master!$K342:$Q342,"")</f>
        <v/>
      </c>
    </row>
    <row r="341" spans="1:1" hidden="1">
      <c r="A341" t="str" cm="1">
        <f t="array" ref="A341">IF(Master!$G343="x",Master!$K343:$Q343,"")</f>
        <v/>
      </c>
    </row>
    <row r="342" spans="1:1" hidden="1">
      <c r="A342" t="str" cm="1">
        <f t="array" ref="A342">IF(Master!$G344="x",Master!$K344:$Q344,"")</f>
        <v/>
      </c>
    </row>
    <row r="343" spans="1:1" hidden="1">
      <c r="A343" t="str" cm="1">
        <f t="array" ref="A343">IF(Master!$G345="x",Master!$K345:$Q345,"")</f>
        <v/>
      </c>
    </row>
    <row r="344" spans="1:1" hidden="1">
      <c r="A344" t="str" cm="1">
        <f t="array" ref="A344">IF(Master!$G346="x",Master!$K346:$Q346,"")</f>
        <v/>
      </c>
    </row>
    <row r="345" spans="1:1" hidden="1">
      <c r="A345" t="str" cm="1">
        <f t="array" ref="A345">IF(Master!$G347="x",Master!$K347:$Q347,"")</f>
        <v/>
      </c>
    </row>
    <row r="346" spans="1:1" hidden="1">
      <c r="A346" t="str" cm="1">
        <f t="array" ref="A346">IF(Master!$G348="x",Master!$K348:$Q348,"")</f>
        <v/>
      </c>
    </row>
    <row r="347" spans="1:1" hidden="1">
      <c r="A347" t="str" cm="1">
        <f t="array" ref="A347">IF(Master!$G349="x",Master!$K349:$Q349,"")</f>
        <v/>
      </c>
    </row>
    <row r="348" spans="1:1" hidden="1">
      <c r="A348" t="str" cm="1">
        <f t="array" ref="A348">IF(Master!$G350="x",Master!$K350:$Q350,"")</f>
        <v/>
      </c>
    </row>
    <row r="349" spans="1:1" hidden="1">
      <c r="A349" t="str" cm="1">
        <f t="array" ref="A349">IF(Master!$G351="x",Master!$K351:$Q351,"")</f>
        <v/>
      </c>
    </row>
    <row r="350" spans="1:1" hidden="1">
      <c r="A350" t="str" cm="1">
        <f t="array" ref="A350">IF(Master!$G352="x",Master!$K352:$Q352,"")</f>
        <v/>
      </c>
    </row>
    <row r="351" spans="1:1" hidden="1">
      <c r="A351" t="str" cm="1">
        <f t="array" ref="A351">IF(Master!$G353="x",Master!$K353:$Q353,"")</f>
        <v/>
      </c>
    </row>
    <row r="352" spans="1:1" hidden="1">
      <c r="A352" t="str" cm="1">
        <f t="array" ref="A352">IF(Master!$G354="x",Master!$K354:$Q354,"")</f>
        <v/>
      </c>
    </row>
    <row r="353" spans="1:1" hidden="1">
      <c r="A353" t="str" cm="1">
        <f t="array" ref="A353">IF(Master!$G355="x",Master!$K355:$Q355,"")</f>
        <v/>
      </c>
    </row>
    <row r="354" spans="1:1" hidden="1">
      <c r="A354" t="str" cm="1">
        <f t="array" ref="A354">IF(Master!$G356="x",Master!$K356:$Q356,"")</f>
        <v/>
      </c>
    </row>
    <row r="355" spans="1:1" hidden="1">
      <c r="A355" t="str" cm="1">
        <f t="array" ref="A355">IF(Master!$G357="x",Master!$K357:$Q357,"")</f>
        <v/>
      </c>
    </row>
    <row r="356" spans="1:1" hidden="1">
      <c r="A356" t="str" cm="1">
        <f t="array" ref="A356">IF(Master!$G358="x",Master!$K358:$Q358,"")</f>
        <v/>
      </c>
    </row>
    <row r="357" spans="1:1" hidden="1">
      <c r="A357" t="str" cm="1">
        <f t="array" ref="A357">IF(Master!$G359="x",Master!$K359:$Q359,"")</f>
        <v/>
      </c>
    </row>
    <row r="358" spans="1:1" hidden="1">
      <c r="A358" t="str" cm="1">
        <f t="array" ref="A358">IF(Master!$G360="x",Master!$K360:$Q360,"")</f>
        <v/>
      </c>
    </row>
    <row r="359" spans="1:1" hidden="1">
      <c r="A359" t="str" cm="1">
        <f t="array" ref="A359">IF(Master!$G361="x",Master!$K361:$Q361,"")</f>
        <v/>
      </c>
    </row>
    <row r="360" spans="1:1" hidden="1">
      <c r="A360" t="str" cm="1">
        <f t="array" ref="A360">IF(Master!$G362="x",Master!$K362:$Q362,"")</f>
        <v/>
      </c>
    </row>
    <row r="361" spans="1:1" hidden="1">
      <c r="A361" t="str" cm="1">
        <f t="array" ref="A361">IF(Master!$G363="x",Master!$K363:$Q363,"")</f>
        <v/>
      </c>
    </row>
    <row r="362" spans="1:1" hidden="1">
      <c r="A362" t="str" cm="1">
        <f t="array" ref="A362">IF(Master!$G364="x",Master!$K364:$Q364,"")</f>
        <v/>
      </c>
    </row>
    <row r="363" spans="1:1" hidden="1">
      <c r="A363" t="str" cm="1">
        <f t="array" ref="A363">IF(Master!$G365="x",Master!$K365:$Q365,"")</f>
        <v/>
      </c>
    </row>
    <row r="364" spans="1:1" hidden="1">
      <c r="A364" t="str" cm="1">
        <f t="array" ref="A364">IF(Master!$G366="x",Master!$K366:$Q366,"")</f>
        <v/>
      </c>
    </row>
    <row r="365" spans="1:1" hidden="1">
      <c r="A365" t="str" cm="1">
        <f t="array" ref="A365">IF(Master!$G367="x",Master!$K367:$Q367,"")</f>
        <v/>
      </c>
    </row>
    <row r="366" spans="1:1" hidden="1">
      <c r="A366" t="str" cm="1">
        <f t="array" ref="A366">IF(Master!$G368="x",Master!$K368:$Q368,"")</f>
        <v/>
      </c>
    </row>
    <row r="367" spans="1:1" hidden="1">
      <c r="A367" t="str" cm="1">
        <f t="array" ref="A367">IF(Master!$G369="x",Master!$K369:$Q369,"")</f>
        <v/>
      </c>
    </row>
    <row r="368" spans="1:1" hidden="1">
      <c r="A368" t="str" cm="1">
        <f t="array" ref="A368">IF(Master!$G370="x",Master!$K370:$Q370,"")</f>
        <v/>
      </c>
    </row>
    <row r="369" spans="1:1" hidden="1">
      <c r="A369" t="str" cm="1">
        <f t="array" ref="A369">IF(Master!$G371="x",Master!$K371:$Q371,"")</f>
        <v/>
      </c>
    </row>
    <row r="370" spans="1:1" hidden="1">
      <c r="A370" t="str" cm="1">
        <f t="array" ref="A370">IF(Master!$G372="x",Master!$K372:$Q372,"")</f>
        <v/>
      </c>
    </row>
    <row r="371" spans="1:1" hidden="1">
      <c r="A371" t="str" cm="1">
        <f t="array" ref="A371">IF(Master!$G373="x",Master!$K373:$Q373,"")</f>
        <v/>
      </c>
    </row>
    <row r="372" spans="1:1" hidden="1">
      <c r="A372" t="str" cm="1">
        <f t="array" ref="A372">IF(Master!$G374="x",Master!$K374:$Q374,"")</f>
        <v/>
      </c>
    </row>
    <row r="373" spans="1:1" hidden="1">
      <c r="A373" t="str" cm="1">
        <f t="array" ref="A373">IF(Master!$G375="x",Master!$K375:$Q375,"")</f>
        <v/>
      </c>
    </row>
    <row r="374" spans="1:1" hidden="1">
      <c r="A374" t="str" cm="1">
        <f t="array" ref="A374">IF(Master!$G376="x",Master!$K376:$Q376,"")</f>
        <v/>
      </c>
    </row>
    <row r="375" spans="1:1" hidden="1">
      <c r="A375" t="str" cm="1">
        <f t="array" ref="A375">IF(Master!$G377="x",Master!$K377:$Q377,"")</f>
        <v/>
      </c>
    </row>
    <row r="376" spans="1:1" hidden="1">
      <c r="A376" t="str" cm="1">
        <f t="array" ref="A376">IF(Master!$G378="x",Master!$K378:$Q378,"")</f>
        <v/>
      </c>
    </row>
    <row r="377" spans="1:1" hidden="1">
      <c r="A377" t="str" cm="1">
        <f t="array" ref="A377">IF(Master!$G379="x",Master!$K379:$Q379,"")</f>
        <v/>
      </c>
    </row>
    <row r="378" spans="1:1" hidden="1">
      <c r="A378" t="str" cm="1">
        <f t="array" ref="A378">IF(Master!$G380="x",Master!$K380:$Q380,"")</f>
        <v/>
      </c>
    </row>
    <row r="379" spans="1:1" hidden="1">
      <c r="A379" t="str" cm="1">
        <f t="array" ref="A379">IF(Master!$G381="x",Master!$K381:$Q381,"")</f>
        <v/>
      </c>
    </row>
    <row r="380" spans="1:1" hidden="1">
      <c r="A380" t="str" cm="1">
        <f t="array" ref="A380">IF(Master!$G382="x",Master!$K382:$Q382,"")</f>
        <v/>
      </c>
    </row>
    <row r="381" spans="1:1" hidden="1">
      <c r="A381" t="str" cm="1">
        <f t="array" ref="A381">IF(Master!$G383="x",Master!$K383:$Q383,"")</f>
        <v/>
      </c>
    </row>
    <row r="382" spans="1:1" hidden="1">
      <c r="A382" t="str" cm="1">
        <f t="array" ref="A382">IF(Master!$G384="x",Master!$K384:$Q384,"")</f>
        <v/>
      </c>
    </row>
    <row r="383" spans="1:1" hidden="1">
      <c r="A383" t="str" cm="1">
        <f t="array" ref="A383">IF(Master!$G385="x",Master!$K385:$Q385,"")</f>
        <v/>
      </c>
    </row>
    <row r="384" spans="1:1" hidden="1">
      <c r="A384" t="str" cm="1">
        <f t="array" ref="A384">IF(Master!$G386="x",Master!$K386:$Q386,"")</f>
        <v/>
      </c>
    </row>
    <row r="385" spans="1:1" hidden="1">
      <c r="A385" t="str" cm="1">
        <f t="array" ref="A385">IF(Master!$G387="x",Master!$K387:$Q387,"")</f>
        <v/>
      </c>
    </row>
    <row r="386" spans="1:1" hidden="1">
      <c r="A386" t="str" cm="1">
        <f t="array" ref="A386">IF(Master!$G388="x",Master!$K388:$Q388,"")</f>
        <v/>
      </c>
    </row>
    <row r="387" spans="1:1" hidden="1">
      <c r="A387" t="str" cm="1">
        <f t="array" ref="A387">IF(Master!$G389="x",Master!$K389:$Q389,"")</f>
        <v/>
      </c>
    </row>
    <row r="388" spans="1:1" hidden="1">
      <c r="A388" t="str" cm="1">
        <f t="array" ref="A388">IF(Master!$G390="x",Master!$K390:$Q390,"")</f>
        <v/>
      </c>
    </row>
    <row r="389" spans="1:1" hidden="1">
      <c r="A389" t="str" cm="1">
        <f t="array" ref="A389">IF(Master!$G391="x",Master!$K391:$Q391,"")</f>
        <v/>
      </c>
    </row>
    <row r="390" spans="1:1" hidden="1">
      <c r="A390" t="str" cm="1">
        <f t="array" ref="A390">IF(Master!$G392="x",Master!$K392:$Q392,"")</f>
        <v/>
      </c>
    </row>
    <row r="391" spans="1:1" hidden="1">
      <c r="A391" t="str" cm="1">
        <f t="array" ref="A391">IF(Master!$G393="x",Master!$K393:$Q393,"")</f>
        <v/>
      </c>
    </row>
    <row r="392" spans="1:1" hidden="1">
      <c r="A392" t="str" cm="1">
        <f t="array" ref="A392">IF(Master!$G394="x",Master!$K394:$Q394,"")</f>
        <v/>
      </c>
    </row>
    <row r="393" spans="1:1" hidden="1">
      <c r="A393" t="str" cm="1">
        <f t="array" ref="A393">IF(Master!$G395="x",Master!$K395:$Q395,"")</f>
        <v/>
      </c>
    </row>
    <row r="394" spans="1:1" hidden="1">
      <c r="A394" t="str" cm="1">
        <f t="array" ref="A394">IF(Master!$G396="x",Master!$K396:$Q396,"")</f>
        <v/>
      </c>
    </row>
    <row r="395" spans="1:1" hidden="1">
      <c r="A395" t="str" cm="1">
        <f t="array" ref="A395">IF(Master!$G397="x",Master!$K397:$Q397,"")</f>
        <v/>
      </c>
    </row>
    <row r="396" spans="1:1" hidden="1">
      <c r="A396" t="str" cm="1">
        <f t="array" ref="A396">IF(Master!$G398="x",Master!$K398:$Q398,"")</f>
        <v/>
      </c>
    </row>
    <row r="397" spans="1:1" hidden="1">
      <c r="A397" t="str" cm="1">
        <f t="array" ref="A397">IF(Master!$G399="x",Master!$K399:$Q399,"")</f>
        <v/>
      </c>
    </row>
    <row r="398" spans="1:1" hidden="1">
      <c r="A398" t="str" cm="1">
        <f t="array" ref="A398">IF(Master!$G400="x",Master!$K400:$Q400,"")</f>
        <v/>
      </c>
    </row>
    <row r="399" spans="1:1" hidden="1">
      <c r="A399" t="str" cm="1">
        <f t="array" ref="A399">IF(Master!$G401="x",Master!$K401:$Q401,"")</f>
        <v/>
      </c>
    </row>
    <row r="400" spans="1:1" hidden="1">
      <c r="A400" t="str" cm="1">
        <f t="array" ref="A400">IF(Master!$G402="x",Master!$K402:$Q402,"")</f>
        <v/>
      </c>
    </row>
    <row r="401" spans="1:1" hidden="1">
      <c r="A401" t="str" cm="1">
        <f t="array" ref="A401">IF(Master!$G403="x",Master!$K403:$Q403,"")</f>
        <v/>
      </c>
    </row>
    <row r="402" spans="1:1" hidden="1">
      <c r="A402" t="str" cm="1">
        <f t="array" ref="A402">IF(Master!$G404="x",Master!$K404:$Q404,"")</f>
        <v/>
      </c>
    </row>
    <row r="403" spans="1:1" hidden="1">
      <c r="A403" t="str" cm="1">
        <f t="array" ref="A403">IF(Master!$G405="x",Master!$K405:$Q405,"")</f>
        <v/>
      </c>
    </row>
    <row r="404" spans="1:1" hidden="1">
      <c r="A404" t="str" cm="1">
        <f t="array" ref="A404">IF(Master!$G406="x",Master!$K406:$Q406,"")</f>
        <v/>
      </c>
    </row>
    <row r="405" spans="1:1" hidden="1">
      <c r="A405" t="str" cm="1">
        <f t="array" ref="A405">IF(Master!$G407="x",Master!$K407:$Q407,"")</f>
        <v/>
      </c>
    </row>
    <row r="406" spans="1:1" hidden="1">
      <c r="A406" t="str" cm="1">
        <f t="array" ref="A406">IF(Master!$G408="x",Master!$K408:$Q408,"")</f>
        <v/>
      </c>
    </row>
    <row r="407" spans="1:1" hidden="1">
      <c r="A407" t="str" cm="1">
        <f t="array" ref="A407">IF(Master!$G409="x",Master!$K409:$Q409,"")</f>
        <v/>
      </c>
    </row>
    <row r="408" spans="1:1" hidden="1">
      <c r="A408" t="str" cm="1">
        <f t="array" ref="A408">IF(Master!$G410="x",Master!$K410:$Q410,"")</f>
        <v/>
      </c>
    </row>
    <row r="409" spans="1:1" hidden="1">
      <c r="A409" t="str" cm="1">
        <f t="array" ref="A409">IF(Master!$G411="x",Master!$K411:$Q411,"")</f>
        <v/>
      </c>
    </row>
    <row r="410" spans="1:1" hidden="1">
      <c r="A410" t="str" cm="1">
        <f t="array" ref="A410">IF(Master!$G412="x",Master!$K412:$Q412,"")</f>
        <v/>
      </c>
    </row>
    <row r="411" spans="1:1" hidden="1">
      <c r="A411" t="str" cm="1">
        <f t="array" ref="A411">IF(Master!$G413="x",Master!$K413:$Q413,"")</f>
        <v/>
      </c>
    </row>
    <row r="412" spans="1:1" hidden="1">
      <c r="A412" t="str" cm="1">
        <f t="array" ref="A412">IF(Master!$G414="x",Master!$K414:$Q414,"")</f>
        <v/>
      </c>
    </row>
    <row r="413" spans="1:1" hidden="1">
      <c r="A413" t="str" cm="1">
        <f t="array" ref="A413">IF(Master!$G415="x",Master!$K415:$Q415,"")</f>
        <v/>
      </c>
    </row>
    <row r="414" spans="1:1" hidden="1">
      <c r="A414" t="str" cm="1">
        <f t="array" ref="A414">IF(Master!$G416="x",Master!$K416:$Q416,"")</f>
        <v/>
      </c>
    </row>
    <row r="415" spans="1:1" hidden="1">
      <c r="A415" t="str" cm="1">
        <f t="array" ref="A415">IF(Master!$G417="x",Master!$K417:$Q417,"")</f>
        <v/>
      </c>
    </row>
    <row r="416" spans="1:1" hidden="1">
      <c r="A416" t="str" cm="1">
        <f t="array" ref="A416">IF(Master!$G418="x",Master!$K418:$Q418,"")</f>
        <v/>
      </c>
    </row>
    <row r="417" spans="1:1" hidden="1">
      <c r="A417" t="str" cm="1">
        <f t="array" ref="A417">IF(Master!$G419="x",Master!$K419:$Q419,"")</f>
        <v/>
      </c>
    </row>
    <row r="418" spans="1:1" hidden="1">
      <c r="A418" t="str" cm="1">
        <f t="array" ref="A418">IF(Master!$G420="x",Master!$K420:$Q420,"")</f>
        <v/>
      </c>
    </row>
    <row r="419" spans="1:1" hidden="1">
      <c r="A419" t="str" cm="1">
        <f t="array" ref="A419">IF(Master!$G421="x",Master!$K421:$Q421,"")</f>
        <v/>
      </c>
    </row>
    <row r="420" spans="1:1" hidden="1">
      <c r="A420" t="str" cm="1">
        <f t="array" ref="A420">IF(Master!$G422="x",Master!$K422:$Q422,"")</f>
        <v/>
      </c>
    </row>
    <row r="421" spans="1:1" hidden="1">
      <c r="A421" t="str" cm="1">
        <f t="array" ref="A421">IF(Master!$G423="x",Master!$K423:$Q423,"")</f>
        <v/>
      </c>
    </row>
    <row r="422" spans="1:1" hidden="1">
      <c r="A422" t="str" cm="1">
        <f t="array" ref="A422">IF(Master!$G424="x",Master!$K424:$Q424,"")</f>
        <v/>
      </c>
    </row>
    <row r="423" spans="1:1" hidden="1">
      <c r="A423" t="str" cm="1">
        <f t="array" ref="A423">IF(Master!$G425="x",Master!$K425:$Q425,"")</f>
        <v/>
      </c>
    </row>
    <row r="424" spans="1:1" hidden="1">
      <c r="A424" t="str" cm="1">
        <f t="array" ref="A424">IF(Master!$G426="x",Master!$K426:$Q426,"")</f>
        <v/>
      </c>
    </row>
    <row r="425" spans="1:1" hidden="1">
      <c r="A425" t="str" cm="1">
        <f t="array" ref="A425">IF(Master!$G427="x",Master!$K427:$Q427,"")</f>
        <v/>
      </c>
    </row>
    <row r="426" spans="1:1" hidden="1">
      <c r="A426" t="str" cm="1">
        <f t="array" ref="A426">IF(Master!$G428="x",Master!$K428:$Q428,"")</f>
        <v/>
      </c>
    </row>
    <row r="427" spans="1:1" hidden="1">
      <c r="A427" t="str" cm="1">
        <f t="array" ref="A427">IF(Master!$G429="x",Master!$K429:$Q429,"")</f>
        <v/>
      </c>
    </row>
    <row r="428" spans="1:1" hidden="1">
      <c r="A428" t="str" cm="1">
        <f t="array" ref="A428">IF(Master!$G430="x",Master!$K430:$Q430,"")</f>
        <v/>
      </c>
    </row>
    <row r="429" spans="1:1" hidden="1">
      <c r="A429" t="str" cm="1">
        <f t="array" ref="A429">IF(Master!$G431="x",Master!$K431:$Q431,"")</f>
        <v/>
      </c>
    </row>
    <row r="430" spans="1:1" hidden="1">
      <c r="A430" t="str" cm="1">
        <f t="array" ref="A430">IF(Master!$G432="x",Master!$K432:$Q432,"")</f>
        <v/>
      </c>
    </row>
    <row r="431" spans="1:1" hidden="1">
      <c r="A431" t="str" cm="1">
        <f t="array" ref="A431">IF(Master!$G433="x",Master!$K433:$Q433,"")</f>
        <v/>
      </c>
    </row>
    <row r="432" spans="1:1" hidden="1">
      <c r="A432" t="str" cm="1">
        <f t="array" ref="A432">IF(Master!$G434="x",Master!$K434:$Q434,"")</f>
        <v/>
      </c>
    </row>
    <row r="433" spans="1:1" hidden="1">
      <c r="A433" t="str" cm="1">
        <f t="array" ref="A433">IF(Master!$G435="x",Master!$K435:$Q435,"")</f>
        <v/>
      </c>
    </row>
    <row r="434" spans="1:1" hidden="1">
      <c r="A434" t="str" cm="1">
        <f t="array" ref="A434">IF(Master!$G436="x",Master!$K436:$Q436,"")</f>
        <v/>
      </c>
    </row>
    <row r="435" spans="1:1" hidden="1">
      <c r="A435" t="str" cm="1">
        <f t="array" ref="A435">IF(Master!$G437="x",Master!$K437:$Q437,"")</f>
        <v/>
      </c>
    </row>
    <row r="436" spans="1:1" hidden="1">
      <c r="A436" t="str" cm="1">
        <f t="array" ref="A436">IF(Master!$G438="x",Master!$K438:$Q438,"")</f>
        <v/>
      </c>
    </row>
    <row r="437" spans="1:1" hidden="1">
      <c r="A437" t="str" cm="1">
        <f t="array" ref="A437">IF(Master!$G439="x",Master!$K439:$Q439,"")</f>
        <v/>
      </c>
    </row>
    <row r="438" spans="1:1" hidden="1">
      <c r="A438" t="str" cm="1">
        <f t="array" ref="A438">IF(Master!$G440="x",Master!$K440:$Q440,"")</f>
        <v/>
      </c>
    </row>
    <row r="439" spans="1:1" hidden="1">
      <c r="A439" t="str" cm="1">
        <f t="array" ref="A439">IF(Master!$G441="x",Master!$K441:$Q441,"")</f>
        <v/>
      </c>
    </row>
    <row r="440" spans="1:1" hidden="1">
      <c r="A440" t="str" cm="1">
        <f t="array" ref="A440">IF(Master!$G442="x",Master!$K442:$Q442,"")</f>
        <v/>
      </c>
    </row>
    <row r="441" spans="1:1" hidden="1">
      <c r="A441" t="str" cm="1">
        <f t="array" ref="A441">IF(Master!$G443="x",Master!$K443:$Q443,"")</f>
        <v/>
      </c>
    </row>
    <row r="442" spans="1:1" hidden="1">
      <c r="A442" t="str" cm="1">
        <f t="array" ref="A442">IF(Master!$G444="x",Master!$K444:$Q444,"")</f>
        <v/>
      </c>
    </row>
    <row r="443" spans="1:1" hidden="1">
      <c r="A443" t="str" cm="1">
        <f t="array" ref="A443">IF(Master!$G445="x",Master!$K445:$Q445,"")</f>
        <v/>
      </c>
    </row>
    <row r="444" spans="1:1" hidden="1">
      <c r="A444" t="str" cm="1">
        <f t="array" ref="A444">IF(Master!$G446="x",Master!$K446:$Q446,"")</f>
        <v/>
      </c>
    </row>
    <row r="445" spans="1:1" hidden="1">
      <c r="A445" t="str" cm="1">
        <f t="array" ref="A445">IF(Master!$G447="x",Master!$K447:$Q447,"")</f>
        <v/>
      </c>
    </row>
    <row r="446" spans="1:1" hidden="1">
      <c r="A446" t="str" cm="1">
        <f t="array" ref="A446">IF(Master!$G448="x",Master!$K448:$Q448,"")</f>
        <v/>
      </c>
    </row>
    <row r="447" spans="1:1" hidden="1">
      <c r="A447" t="str" cm="1">
        <f t="array" ref="A447">IF(Master!$G449="x",Master!$K449:$Q449,"")</f>
        <v/>
      </c>
    </row>
    <row r="448" spans="1:1" hidden="1">
      <c r="A448" t="str" cm="1">
        <f t="array" ref="A448">IF(Master!$G450="x",Master!$K450:$Q450,"")</f>
        <v/>
      </c>
    </row>
    <row r="449" spans="1:1" hidden="1">
      <c r="A449" t="str" cm="1">
        <f t="array" ref="A449">IF(Master!$G451="x",Master!$K451:$Q451,"")</f>
        <v/>
      </c>
    </row>
    <row r="450" spans="1:1" hidden="1">
      <c r="A450" t="str" cm="1">
        <f t="array" ref="A450">IF(Master!$G452="x",Master!$K452:$Q452,"")</f>
        <v/>
      </c>
    </row>
    <row r="451" spans="1:1" hidden="1">
      <c r="A451" t="str" cm="1">
        <f t="array" ref="A451">IF(Master!$G453="x",Master!$K453:$Q453,"")</f>
        <v/>
      </c>
    </row>
    <row r="452" spans="1:1" hidden="1">
      <c r="A452" t="str" cm="1">
        <f t="array" ref="A452">IF(Master!$G454="x",Master!$K454:$Q454,"")</f>
        <v/>
      </c>
    </row>
    <row r="453" spans="1:1" hidden="1">
      <c r="A453" t="str" cm="1">
        <f t="array" ref="A453">IF(Master!$G455="x",Master!$K455:$Q455,"")</f>
        <v/>
      </c>
    </row>
    <row r="454" spans="1:1" hidden="1">
      <c r="A454" t="str" cm="1">
        <f t="array" ref="A454">IF(Master!$G456="x",Master!$K456:$Q456,"")</f>
        <v/>
      </c>
    </row>
    <row r="455" spans="1:1" hidden="1">
      <c r="A455" t="str" cm="1">
        <f t="array" ref="A455">IF(Master!$G457="x",Master!$K457:$Q457,"")</f>
        <v/>
      </c>
    </row>
    <row r="456" spans="1:1" hidden="1">
      <c r="A456" t="str" cm="1">
        <f t="array" ref="A456">IF(Master!$G458="x",Master!$K458:$Q458,"")</f>
        <v/>
      </c>
    </row>
    <row r="457" spans="1:1" hidden="1">
      <c r="A457" t="str" cm="1">
        <f t="array" ref="A457">IF(Master!$G459="x",Master!$K459:$Q459,"")</f>
        <v/>
      </c>
    </row>
    <row r="458" spans="1:1" hidden="1">
      <c r="A458" t="str" cm="1">
        <f t="array" ref="A458">IF(Master!$G460="x",Master!$K460:$Q460,"")</f>
        <v/>
      </c>
    </row>
    <row r="459" spans="1:1" hidden="1">
      <c r="A459" t="str" cm="1">
        <f t="array" ref="A459">IF(Master!$G461="x",Master!$K461:$Q461,"")</f>
        <v/>
      </c>
    </row>
    <row r="460" spans="1:1" hidden="1">
      <c r="A460" t="str" cm="1">
        <f t="array" ref="A460">IF(Master!$G462="x",Master!$K462:$Q462,"")</f>
        <v/>
      </c>
    </row>
    <row r="461" spans="1:1" hidden="1">
      <c r="A461" t="str" cm="1">
        <f t="array" ref="A461">IF(Master!$G463="x",Master!$K463:$Q463,"")</f>
        <v/>
      </c>
    </row>
    <row r="462" spans="1:1" hidden="1">
      <c r="A462" t="str" cm="1">
        <f t="array" ref="A462">IF(Master!$G464="x",Master!$K464:$Q464,"")</f>
        <v/>
      </c>
    </row>
    <row r="463" spans="1:1" hidden="1">
      <c r="A463" t="str" cm="1">
        <f t="array" ref="A463">IF(Master!$G465="x",Master!$K465:$Q465,"")</f>
        <v/>
      </c>
    </row>
    <row r="464" spans="1:1" hidden="1">
      <c r="A464" t="str" cm="1">
        <f t="array" ref="A464">IF(Master!$G466="x",Master!$K466:$Q466,"")</f>
        <v/>
      </c>
    </row>
    <row r="465" spans="1:1" hidden="1">
      <c r="A465" t="str" cm="1">
        <f t="array" ref="A465">IF(Master!$G467="x",Master!$K467:$Q467,"")</f>
        <v/>
      </c>
    </row>
    <row r="466" spans="1:1" hidden="1">
      <c r="A466" t="str" cm="1">
        <f t="array" ref="A466">IF(Master!$G468="x",Master!$K468:$Q468,"")</f>
        <v/>
      </c>
    </row>
    <row r="467" spans="1:1" hidden="1">
      <c r="A467" t="str" cm="1">
        <f t="array" ref="A467">IF(Master!$G469="x",Master!$K469:$Q469,"")</f>
        <v/>
      </c>
    </row>
    <row r="468" spans="1:1" hidden="1">
      <c r="A468" t="str" cm="1">
        <f t="array" ref="A468">IF(Master!$G470="x",Master!$K470:$Q470,"")</f>
        <v/>
      </c>
    </row>
    <row r="469" spans="1:1" hidden="1">
      <c r="A469" t="str" cm="1">
        <f t="array" ref="A469">IF(Master!$G471="x",Master!$K471:$Q471,"")</f>
        <v/>
      </c>
    </row>
    <row r="470" spans="1:1" hidden="1">
      <c r="A470" t="str" cm="1">
        <f t="array" ref="A470">IF(Master!$G472="x",Master!$K472:$Q472,"")</f>
        <v/>
      </c>
    </row>
    <row r="471" spans="1:1" hidden="1">
      <c r="A471" t="str" cm="1">
        <f t="array" ref="A471">IF(Master!$G473="x",Master!$K473:$Q473,"")</f>
        <v/>
      </c>
    </row>
    <row r="472" spans="1:1" hidden="1">
      <c r="A472" t="str" cm="1">
        <f t="array" ref="A472">IF(Master!$G474="x",Master!$K474:$Q474,"")</f>
        <v/>
      </c>
    </row>
    <row r="473" spans="1:1" hidden="1">
      <c r="A473" t="str" cm="1">
        <f t="array" ref="A473">IF(Master!$G475="x",Master!$K475:$Q475,"")</f>
        <v/>
      </c>
    </row>
    <row r="474" spans="1:1" hidden="1">
      <c r="A474" t="str" cm="1">
        <f t="array" ref="A474">IF(Master!$G476="x",Master!$K476:$Q476,"")</f>
        <v/>
      </c>
    </row>
    <row r="475" spans="1:1" hidden="1">
      <c r="A475" t="str" cm="1">
        <f t="array" ref="A475">IF(Master!$G477="x",Master!$K477:$Q477,"")</f>
        <v/>
      </c>
    </row>
    <row r="476" spans="1:1" hidden="1">
      <c r="A476" t="str" cm="1">
        <f t="array" ref="A476">IF(Master!$G478="x",Master!$K478:$Q478,"")</f>
        <v/>
      </c>
    </row>
    <row r="477" spans="1:1" hidden="1">
      <c r="A477" t="str" cm="1">
        <f t="array" ref="A477">IF(Master!$G479="x",Master!$K479:$Q479,"")</f>
        <v/>
      </c>
    </row>
    <row r="478" spans="1:1" hidden="1">
      <c r="A478" t="str" cm="1">
        <f t="array" ref="A478">IF(Master!$G480="x",Master!$K480:$Q480,"")</f>
        <v/>
      </c>
    </row>
    <row r="479" spans="1:1" hidden="1">
      <c r="A479" t="str" cm="1">
        <f t="array" ref="A479">IF(Master!$G481="x",Master!$K481:$Q481,"")</f>
        <v/>
      </c>
    </row>
    <row r="480" spans="1:1" hidden="1">
      <c r="A480" t="str" cm="1">
        <f t="array" ref="A480">IF(Master!$G482="x",Master!$K482:$Q482,"")</f>
        <v/>
      </c>
    </row>
    <row r="481" spans="1:1" hidden="1">
      <c r="A481" t="str" cm="1">
        <f t="array" ref="A481">IF(Master!$G483="x",Master!$K483:$Q483,"")</f>
        <v/>
      </c>
    </row>
    <row r="482" spans="1:1" hidden="1">
      <c r="A482" t="str" cm="1">
        <f t="array" ref="A482">IF(Master!$G484="x",Master!$K484:$Q484,"")</f>
        <v/>
      </c>
    </row>
    <row r="483" spans="1:1" hidden="1">
      <c r="A483" t="str" cm="1">
        <f t="array" ref="A483">IF(Master!$G485="x",Master!$K485:$Q485,"")</f>
        <v/>
      </c>
    </row>
    <row r="484" spans="1:1" hidden="1">
      <c r="A484" t="str" cm="1">
        <f t="array" ref="A484">IF(Master!$G486="x",Master!$K486:$Q486,"")</f>
        <v/>
      </c>
    </row>
    <row r="485" spans="1:1" hidden="1">
      <c r="A485" t="str" cm="1">
        <f t="array" ref="A485">IF(Master!$G487="x",Master!$K487:$Q487,"")</f>
        <v/>
      </c>
    </row>
    <row r="486" spans="1:1" hidden="1">
      <c r="A486" t="str" cm="1">
        <f t="array" ref="A486">IF(Master!$G488="x",Master!$K488:$Q488,"")</f>
        <v/>
      </c>
    </row>
    <row r="487" spans="1:1" hidden="1">
      <c r="A487" t="str" cm="1">
        <f t="array" ref="A487">IF(Master!$G489="x",Master!$K489:$Q489,"")</f>
        <v/>
      </c>
    </row>
    <row r="488" spans="1:1" hidden="1">
      <c r="A488" t="str" cm="1">
        <f t="array" ref="A488">IF(Master!$G490="x",Master!$K490:$Q490,"")</f>
        <v/>
      </c>
    </row>
    <row r="489" spans="1:1" hidden="1">
      <c r="A489" t="str" cm="1">
        <f t="array" ref="A489">IF(Master!$G491="x",Master!$K491:$Q491,"")</f>
        <v/>
      </c>
    </row>
    <row r="490" spans="1:1" hidden="1">
      <c r="A490" t="str" cm="1">
        <f t="array" ref="A490">IF(Master!$G492="x",Master!$K492:$Q492,"")</f>
        <v/>
      </c>
    </row>
    <row r="491" spans="1:1" hidden="1">
      <c r="A491" t="str" cm="1">
        <f t="array" ref="A491">IF(Master!$G493="x",Master!$K493:$Q493,"")</f>
        <v/>
      </c>
    </row>
    <row r="492" spans="1:1" hidden="1">
      <c r="A492" t="str" cm="1">
        <f t="array" ref="A492">IF(Master!$G494="x",Master!$K494:$Q494,"")</f>
        <v/>
      </c>
    </row>
  </sheetData>
  <autoFilter ref="A2:G492" xr:uid="{F2BEA9AB-45D1-48A8-B2F1-94605DE1A770}">
    <filterColumn colId="0">
      <customFilters>
        <customFilter operator="notEqual" val=" "/>
      </customFilters>
    </filterColumn>
  </autoFilter>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C0D1A-74C9-44B0-981A-FF85F1343759}">
  <dimension ref="A1:R338"/>
  <sheetViews>
    <sheetView tabSelected="1" zoomScaleNormal="100" workbookViewId="0">
      <pane ySplit="1" topLeftCell="A16" activePane="bottomLeft" state="frozen"/>
      <selection pane="bottomLeft" sqref="A1:XFD1"/>
    </sheetView>
  </sheetViews>
  <sheetFormatPr defaultRowHeight="15"/>
  <cols>
    <col min="1" max="1" width="3.5703125" style="6" bestFit="1" customWidth="1"/>
    <col min="2" max="2" width="3.5703125" style="7" bestFit="1" customWidth="1"/>
    <col min="3" max="3" width="3.5703125" style="8" bestFit="1" customWidth="1"/>
    <col min="4" max="4" width="3.5703125" style="9" bestFit="1" customWidth="1"/>
    <col min="5" max="5" width="3.5703125" style="10" bestFit="1" customWidth="1"/>
    <col min="6" max="6" width="3.5703125" style="19" bestFit="1" customWidth="1"/>
    <col min="7" max="7" width="3.5703125" style="43" customWidth="1"/>
    <col min="8" max="8" width="3.5703125" style="51" customWidth="1"/>
    <col min="9" max="10" width="3.5703125" style="47" customWidth="1"/>
    <col min="11" max="11" width="93.7109375" style="11" customWidth="1"/>
    <col min="12" max="12" width="10" style="20" customWidth="1"/>
    <col min="13" max="13" width="51.5703125" style="12" customWidth="1"/>
    <col min="14" max="14" width="23.140625" style="12" customWidth="1"/>
    <col min="15" max="15" width="23.85546875" style="11" customWidth="1"/>
    <col min="16" max="16" width="111.85546875" style="11" customWidth="1"/>
    <col min="17" max="17" width="199.140625" style="11" bestFit="1" customWidth="1"/>
  </cols>
  <sheetData>
    <row r="1" spans="1:18" ht="140.25" customHeight="1">
      <c r="A1" s="13" t="s">
        <v>9</v>
      </c>
      <c r="B1" s="14" t="s">
        <v>3</v>
      </c>
      <c r="C1" s="15" t="s">
        <v>4</v>
      </c>
      <c r="D1" s="16" t="s">
        <v>10</v>
      </c>
      <c r="E1" s="17" t="s">
        <v>6</v>
      </c>
      <c r="F1" s="22" t="s">
        <v>7</v>
      </c>
      <c r="G1" s="42" t="s">
        <v>8</v>
      </c>
      <c r="H1" s="50" t="s">
        <v>11</v>
      </c>
      <c r="I1" s="46" t="s">
        <v>12</v>
      </c>
      <c r="J1" s="46" t="s">
        <v>13</v>
      </c>
      <c r="K1" s="5" t="s">
        <v>14</v>
      </c>
      <c r="L1" s="23" t="s">
        <v>15</v>
      </c>
      <c r="M1" s="18" t="s">
        <v>16</v>
      </c>
      <c r="N1" s="5" t="s">
        <v>17</v>
      </c>
      <c r="O1" s="5" t="s">
        <v>18</v>
      </c>
      <c r="P1" s="5" t="s">
        <v>19</v>
      </c>
      <c r="Q1" s="5" t="s">
        <v>20</v>
      </c>
      <c r="R1" s="4"/>
    </row>
    <row r="2" spans="1:18" ht="14.45" customHeight="1">
      <c r="D2" s="9" t="s">
        <v>21</v>
      </c>
      <c r="K2" s="21" t="s">
        <v>22</v>
      </c>
      <c r="L2" s="20">
        <v>2015</v>
      </c>
      <c r="M2" s="12" t="s">
        <v>23</v>
      </c>
      <c r="N2" s="12" t="s">
        <v>24</v>
      </c>
      <c r="O2" s="53" t="s">
        <v>25</v>
      </c>
      <c r="P2" s="11" t="s">
        <v>26</v>
      </c>
      <c r="Q2" s="24" t="s">
        <v>27</v>
      </c>
    </row>
    <row r="3" spans="1:18" ht="14.45" customHeight="1">
      <c r="A3" s="6" t="s">
        <v>21</v>
      </c>
      <c r="B3" s="7" t="s">
        <v>21</v>
      </c>
      <c r="C3" s="8" t="s">
        <v>21</v>
      </c>
      <c r="D3" s="9" t="s">
        <v>21</v>
      </c>
      <c r="E3" s="10" t="s">
        <v>21</v>
      </c>
      <c r="F3" s="19" t="s">
        <v>21</v>
      </c>
      <c r="K3" s="11" t="s">
        <v>28</v>
      </c>
      <c r="L3" s="20">
        <v>2013</v>
      </c>
      <c r="M3" s="12" t="s">
        <v>29</v>
      </c>
      <c r="N3" s="12" t="s">
        <v>30</v>
      </c>
      <c r="O3" s="53" t="s">
        <v>31</v>
      </c>
      <c r="P3" s="11" t="s">
        <v>32</v>
      </c>
      <c r="Q3" s="52" t="s">
        <v>33</v>
      </c>
    </row>
    <row r="4" spans="1:18" ht="14.45" customHeight="1">
      <c r="D4" s="9" t="s">
        <v>21</v>
      </c>
      <c r="K4" s="11" t="s">
        <v>34</v>
      </c>
      <c r="L4" s="20">
        <v>2020</v>
      </c>
      <c r="M4" s="12" t="s">
        <v>35</v>
      </c>
      <c r="N4" s="12" t="s">
        <v>24</v>
      </c>
      <c r="O4" s="53" t="s">
        <v>36</v>
      </c>
      <c r="P4" s="11" t="s">
        <v>37</v>
      </c>
      <c r="Q4" s="24" t="s">
        <v>38</v>
      </c>
    </row>
    <row r="5" spans="1:18" ht="14.45" customHeight="1">
      <c r="C5" s="8" t="s">
        <v>21</v>
      </c>
      <c r="D5" s="9" t="s">
        <v>21</v>
      </c>
      <c r="K5" s="11" t="s">
        <v>39</v>
      </c>
      <c r="L5" s="20">
        <v>2018</v>
      </c>
      <c r="M5" s="12" t="s">
        <v>40</v>
      </c>
      <c r="N5" s="12" t="s">
        <v>41</v>
      </c>
      <c r="O5" s="53" t="s">
        <v>42</v>
      </c>
      <c r="P5" s="11" t="s">
        <v>43</v>
      </c>
      <c r="Q5" s="52" t="s">
        <v>44</v>
      </c>
    </row>
    <row r="6" spans="1:18" ht="14.45" customHeight="1">
      <c r="B6" s="7" t="s">
        <v>21</v>
      </c>
      <c r="C6" s="8" t="s">
        <v>21</v>
      </c>
      <c r="D6" s="9" t="s">
        <v>21</v>
      </c>
      <c r="K6" s="11" t="s">
        <v>45</v>
      </c>
      <c r="L6" s="20">
        <v>2021</v>
      </c>
      <c r="M6" s="12" t="s">
        <v>46</v>
      </c>
      <c r="N6" s="12" t="s">
        <v>47</v>
      </c>
      <c r="O6" s="53" t="s">
        <v>47</v>
      </c>
      <c r="P6" s="11" t="s">
        <v>48</v>
      </c>
      <c r="Q6" s="52" t="s">
        <v>49</v>
      </c>
    </row>
    <row r="7" spans="1:18" ht="14.45" customHeight="1">
      <c r="D7" s="9" t="s">
        <v>21</v>
      </c>
      <c r="H7" s="51" t="s">
        <v>21</v>
      </c>
      <c r="K7" s="25" t="s">
        <v>50</v>
      </c>
      <c r="L7" s="20">
        <v>2008</v>
      </c>
      <c r="M7" s="12" t="s">
        <v>51</v>
      </c>
      <c r="N7" s="12" t="s">
        <v>24</v>
      </c>
      <c r="O7" s="53" t="s">
        <v>24</v>
      </c>
      <c r="P7" s="11" t="s">
        <v>52</v>
      </c>
      <c r="Q7" s="52" t="s">
        <v>53</v>
      </c>
    </row>
    <row r="8" spans="1:18" ht="14.45" customHeight="1">
      <c r="C8" s="8" t="s">
        <v>21</v>
      </c>
      <c r="D8" s="9" t="s">
        <v>21</v>
      </c>
      <c r="F8" s="19" t="s">
        <v>21</v>
      </c>
      <c r="K8" s="21" t="s">
        <v>54</v>
      </c>
      <c r="L8" s="20">
        <v>2012</v>
      </c>
      <c r="M8" s="12" t="s">
        <v>55</v>
      </c>
      <c r="N8" s="12" t="s">
        <v>56</v>
      </c>
      <c r="O8" s="53" t="s">
        <v>57</v>
      </c>
      <c r="P8" s="11" t="s">
        <v>58</v>
      </c>
      <c r="Q8" s="52" t="s">
        <v>59</v>
      </c>
    </row>
    <row r="9" spans="1:18" ht="14.45" customHeight="1">
      <c r="C9" s="8" t="s">
        <v>21</v>
      </c>
      <c r="D9" s="9" t="s">
        <v>21</v>
      </c>
      <c r="K9" s="21" t="s">
        <v>60</v>
      </c>
      <c r="L9" s="20">
        <v>1999</v>
      </c>
      <c r="M9" s="12" t="s">
        <v>55</v>
      </c>
      <c r="N9" s="12" t="s">
        <v>24</v>
      </c>
      <c r="O9" s="53" t="s">
        <v>61</v>
      </c>
      <c r="P9" s="11" t="s">
        <v>62</v>
      </c>
      <c r="Q9" s="52" t="s">
        <v>63</v>
      </c>
    </row>
    <row r="10" spans="1:18" ht="14.45" customHeight="1">
      <c r="D10" s="9" t="s">
        <v>21</v>
      </c>
      <c r="H10" s="51" t="s">
        <v>21</v>
      </c>
      <c r="K10" s="25" t="s">
        <v>64</v>
      </c>
      <c r="L10" s="20">
        <v>2002</v>
      </c>
      <c r="M10" s="12" t="s">
        <v>65</v>
      </c>
      <c r="N10" s="12" t="s">
        <v>66</v>
      </c>
      <c r="O10" s="53" t="s">
        <v>67</v>
      </c>
      <c r="P10" s="11" t="s">
        <v>68</v>
      </c>
      <c r="Q10" s="52" t="s">
        <v>69</v>
      </c>
    </row>
    <row r="11" spans="1:18" ht="14.45" customHeight="1">
      <c r="D11" s="9" t="s">
        <v>21</v>
      </c>
      <c r="H11" s="51" t="s">
        <v>21</v>
      </c>
      <c r="K11" s="25" t="s">
        <v>70</v>
      </c>
      <c r="L11" s="20">
        <v>2004</v>
      </c>
      <c r="M11" s="12" t="s">
        <v>65</v>
      </c>
      <c r="N11" s="12" t="s">
        <v>66</v>
      </c>
      <c r="O11" s="53" t="s">
        <v>67</v>
      </c>
      <c r="P11" s="11" t="s">
        <v>71</v>
      </c>
      <c r="Q11" s="52" t="s">
        <v>72</v>
      </c>
    </row>
    <row r="12" spans="1:18" ht="14.45" customHeight="1">
      <c r="D12" s="9" t="s">
        <v>21</v>
      </c>
      <c r="H12" s="51" t="s">
        <v>21</v>
      </c>
      <c r="K12" s="25" t="s">
        <v>73</v>
      </c>
      <c r="L12" s="20">
        <v>2005</v>
      </c>
      <c r="M12" s="12" t="s">
        <v>65</v>
      </c>
      <c r="N12" s="12" t="s">
        <v>66</v>
      </c>
      <c r="O12" s="53" t="s">
        <v>67</v>
      </c>
      <c r="P12" s="11" t="s">
        <v>74</v>
      </c>
      <c r="Q12" s="52" t="s">
        <v>75</v>
      </c>
    </row>
    <row r="13" spans="1:18" ht="14.45" customHeight="1">
      <c r="B13" s="7" t="s">
        <v>21</v>
      </c>
      <c r="D13" s="9" t="s">
        <v>21</v>
      </c>
      <c r="F13" s="19" t="s">
        <v>21</v>
      </c>
      <c r="H13" s="51" t="s">
        <v>21</v>
      </c>
      <c r="K13" s="21" t="s">
        <v>76</v>
      </c>
      <c r="L13" s="20">
        <v>2005</v>
      </c>
      <c r="M13" s="12" t="s">
        <v>55</v>
      </c>
      <c r="N13" s="12" t="s">
        <v>66</v>
      </c>
      <c r="O13" s="53" t="s">
        <v>67</v>
      </c>
      <c r="P13" s="11" t="s">
        <v>77</v>
      </c>
      <c r="Q13" s="52" t="s">
        <v>75</v>
      </c>
    </row>
    <row r="14" spans="1:18" ht="14.45" customHeight="1">
      <c r="D14" s="9" t="s">
        <v>21</v>
      </c>
      <c r="K14" s="11" t="s">
        <v>78</v>
      </c>
      <c r="L14" s="20">
        <v>2002</v>
      </c>
      <c r="M14" s="11" t="s">
        <v>65</v>
      </c>
      <c r="N14" s="12" t="s">
        <v>66</v>
      </c>
      <c r="O14" s="53" t="s">
        <v>67</v>
      </c>
      <c r="P14" s="11" t="s">
        <v>79</v>
      </c>
      <c r="Q14" s="52" t="s">
        <v>80</v>
      </c>
    </row>
    <row r="15" spans="1:18" ht="14.45" customHeight="1">
      <c r="A15" s="6" t="s">
        <v>21</v>
      </c>
      <c r="B15" s="7" t="s">
        <v>21</v>
      </c>
      <c r="D15" s="9" t="s">
        <v>21</v>
      </c>
      <c r="E15" s="10" t="s">
        <v>21</v>
      </c>
      <c r="K15" s="11" t="s">
        <v>81</v>
      </c>
      <c r="L15" s="20">
        <v>2019</v>
      </c>
      <c r="M15" s="12" t="s">
        <v>82</v>
      </c>
      <c r="N15" s="12" t="s">
        <v>83</v>
      </c>
      <c r="O15" s="53" t="s">
        <v>84</v>
      </c>
      <c r="P15" s="11" t="s">
        <v>85</v>
      </c>
      <c r="Q15" s="52" t="s">
        <v>86</v>
      </c>
    </row>
    <row r="16" spans="1:18" ht="14.45" customHeight="1">
      <c r="B16" s="7" t="s">
        <v>21</v>
      </c>
      <c r="D16" s="9" t="s">
        <v>21</v>
      </c>
      <c r="K16" s="21" t="s">
        <v>87</v>
      </c>
      <c r="L16" s="20">
        <v>2019</v>
      </c>
      <c r="M16" s="12" t="s">
        <v>35</v>
      </c>
      <c r="N16" s="12" t="s">
        <v>24</v>
      </c>
      <c r="O16" s="53" t="s">
        <v>36</v>
      </c>
      <c r="P16" s="11" t="s">
        <v>88</v>
      </c>
      <c r="Q16" s="60" t="s">
        <v>89</v>
      </c>
    </row>
    <row r="17" spans="1:17" ht="14.45" customHeight="1">
      <c r="D17" s="9" t="s">
        <v>21</v>
      </c>
      <c r="K17" s="11" t="s">
        <v>90</v>
      </c>
      <c r="L17" s="20">
        <v>2012</v>
      </c>
      <c r="M17" s="11" t="s">
        <v>91</v>
      </c>
      <c r="N17" s="12" t="s">
        <v>24</v>
      </c>
      <c r="O17" s="53" t="s">
        <v>25</v>
      </c>
      <c r="P17" s="11" t="s">
        <v>92</v>
      </c>
      <c r="Q17" s="52" t="s">
        <v>93</v>
      </c>
    </row>
    <row r="18" spans="1:17" ht="14.45" customHeight="1">
      <c r="B18" s="7" t="s">
        <v>21</v>
      </c>
      <c r="C18" s="8" t="s">
        <v>21</v>
      </c>
      <c r="D18" s="9" t="s">
        <v>21</v>
      </c>
      <c r="F18" s="19" t="s">
        <v>21</v>
      </c>
      <c r="K18" s="11" t="s">
        <v>94</v>
      </c>
      <c r="L18" s="20">
        <v>2008</v>
      </c>
      <c r="M18" s="12" t="s">
        <v>51</v>
      </c>
      <c r="N18" s="12" t="s">
        <v>24</v>
      </c>
      <c r="O18" s="53" t="s">
        <v>24</v>
      </c>
      <c r="P18" s="11" t="s">
        <v>95</v>
      </c>
      <c r="Q18" s="52" t="s">
        <v>96</v>
      </c>
    </row>
    <row r="19" spans="1:17" ht="14.45" customHeight="1">
      <c r="B19" s="7" t="s">
        <v>21</v>
      </c>
      <c r="C19" s="8" t="s">
        <v>21</v>
      </c>
      <c r="D19" s="9" t="s">
        <v>21</v>
      </c>
      <c r="F19" s="19" t="s">
        <v>21</v>
      </c>
      <c r="K19" s="21" t="s">
        <v>97</v>
      </c>
      <c r="L19" s="20">
        <v>2011</v>
      </c>
      <c r="M19" s="12" t="s">
        <v>51</v>
      </c>
      <c r="N19" s="12" t="s">
        <v>24</v>
      </c>
      <c r="O19" s="53" t="s">
        <v>24</v>
      </c>
      <c r="P19" s="11" t="s">
        <v>98</v>
      </c>
      <c r="Q19" s="24" t="s">
        <v>99</v>
      </c>
    </row>
    <row r="20" spans="1:17" ht="14.45" customHeight="1">
      <c r="D20" s="9" t="s">
        <v>21</v>
      </c>
      <c r="F20" s="19" t="s">
        <v>21</v>
      </c>
      <c r="K20" s="21" t="s">
        <v>100</v>
      </c>
      <c r="L20" s="20">
        <v>2007</v>
      </c>
      <c r="M20" s="12" t="s">
        <v>51</v>
      </c>
      <c r="N20" s="12" t="s">
        <v>24</v>
      </c>
      <c r="O20" s="53" t="s">
        <v>24</v>
      </c>
      <c r="P20" s="11" t="s">
        <v>101</v>
      </c>
      <c r="Q20" s="52" t="s">
        <v>102</v>
      </c>
    </row>
    <row r="21" spans="1:17" ht="14.45" customHeight="1">
      <c r="D21" s="9" t="s">
        <v>21</v>
      </c>
      <c r="K21" s="25" t="s">
        <v>103</v>
      </c>
      <c r="L21" s="20">
        <v>2021</v>
      </c>
      <c r="M21" s="12" t="s">
        <v>51</v>
      </c>
      <c r="N21" s="12" t="s">
        <v>24</v>
      </c>
      <c r="O21" s="53" t="s">
        <v>24</v>
      </c>
      <c r="P21" s="11" t="s">
        <v>104</v>
      </c>
      <c r="Q21" s="52" t="s">
        <v>105</v>
      </c>
    </row>
    <row r="22" spans="1:17" ht="14.45" customHeight="1">
      <c r="A22" s="6" t="s">
        <v>21</v>
      </c>
      <c r="B22" s="7" t="s">
        <v>21</v>
      </c>
      <c r="C22" s="8" t="s">
        <v>21</v>
      </c>
      <c r="D22" s="9" t="s">
        <v>21</v>
      </c>
      <c r="F22" s="19" t="s">
        <v>21</v>
      </c>
      <c r="K22" s="11" t="s">
        <v>106</v>
      </c>
      <c r="L22" s="20">
        <v>2012</v>
      </c>
      <c r="M22" s="12" t="s">
        <v>107</v>
      </c>
      <c r="N22" s="12" t="s">
        <v>24</v>
      </c>
      <c r="O22" s="53" t="s">
        <v>24</v>
      </c>
      <c r="P22" s="11" t="s">
        <v>108</v>
      </c>
      <c r="Q22" s="52" t="s">
        <v>109</v>
      </c>
    </row>
    <row r="23" spans="1:17" ht="14.45" customHeight="1">
      <c r="D23" s="9" t="s">
        <v>21</v>
      </c>
      <c r="K23" s="21" t="s">
        <v>110</v>
      </c>
      <c r="L23" s="20">
        <v>2006</v>
      </c>
      <c r="M23" s="12" t="s">
        <v>51</v>
      </c>
      <c r="N23" s="12" t="s">
        <v>24</v>
      </c>
      <c r="O23" s="53" t="s">
        <v>24</v>
      </c>
      <c r="P23" s="11" t="s">
        <v>111</v>
      </c>
      <c r="Q23" s="52" t="s">
        <v>112</v>
      </c>
    </row>
    <row r="24" spans="1:17" ht="14.45" customHeight="1">
      <c r="A24" s="6" t="s">
        <v>21</v>
      </c>
      <c r="B24" s="7" t="s">
        <v>21</v>
      </c>
      <c r="D24" s="9" t="s">
        <v>21</v>
      </c>
      <c r="K24" s="21" t="s">
        <v>113</v>
      </c>
      <c r="L24" s="20">
        <v>2016</v>
      </c>
      <c r="M24" s="12" t="s">
        <v>55</v>
      </c>
      <c r="N24" s="12" t="s">
        <v>24</v>
      </c>
      <c r="O24" s="53" t="s">
        <v>24</v>
      </c>
      <c r="P24" s="11" t="s">
        <v>114</v>
      </c>
      <c r="Q24" s="52" t="s">
        <v>115</v>
      </c>
    </row>
    <row r="25" spans="1:17" ht="14.45" customHeight="1">
      <c r="A25" s="6" t="s">
        <v>21</v>
      </c>
      <c r="B25" s="7" t="s">
        <v>21</v>
      </c>
      <c r="D25" s="9" t="s">
        <v>21</v>
      </c>
      <c r="F25" s="19" t="s">
        <v>21</v>
      </c>
      <c r="K25" s="21" t="s">
        <v>116</v>
      </c>
      <c r="L25" s="20">
        <v>2017</v>
      </c>
      <c r="M25" s="12" t="s">
        <v>55</v>
      </c>
      <c r="N25" s="12" t="s">
        <v>24</v>
      </c>
      <c r="O25" s="53" t="s">
        <v>24</v>
      </c>
      <c r="P25" s="11" t="s">
        <v>117</v>
      </c>
      <c r="Q25" s="52" t="s">
        <v>118</v>
      </c>
    </row>
    <row r="26" spans="1:17" ht="14.45" customHeight="1">
      <c r="A26" s="6" t="s">
        <v>21</v>
      </c>
      <c r="B26" s="7" t="s">
        <v>21</v>
      </c>
      <c r="C26" s="8" t="s">
        <v>21</v>
      </c>
      <c r="D26" s="9" t="s">
        <v>21</v>
      </c>
      <c r="K26" s="21" t="s">
        <v>119</v>
      </c>
      <c r="L26" s="20">
        <v>2011</v>
      </c>
      <c r="M26" s="12" t="s">
        <v>107</v>
      </c>
      <c r="N26" s="12" t="s">
        <v>24</v>
      </c>
      <c r="O26" s="53" t="s">
        <v>24</v>
      </c>
      <c r="P26" s="11" t="s">
        <v>120</v>
      </c>
      <c r="Q26" s="52" t="s">
        <v>121</v>
      </c>
    </row>
    <row r="27" spans="1:17" ht="14.45" customHeight="1">
      <c r="D27" s="9" t="s">
        <v>21</v>
      </c>
      <c r="F27" s="19" t="s">
        <v>21</v>
      </c>
      <c r="K27" s="21" t="s">
        <v>122</v>
      </c>
      <c r="L27" s="20">
        <v>2019</v>
      </c>
      <c r="M27" s="12" t="s">
        <v>123</v>
      </c>
      <c r="N27" s="12" t="s">
        <v>24</v>
      </c>
      <c r="O27" s="53" t="s">
        <v>24</v>
      </c>
      <c r="P27" s="11" t="s">
        <v>124</v>
      </c>
      <c r="Q27" s="52" t="s">
        <v>125</v>
      </c>
    </row>
    <row r="28" spans="1:17" ht="14.45" customHeight="1">
      <c r="D28" s="9" t="s">
        <v>21</v>
      </c>
      <c r="H28" s="51" t="s">
        <v>21</v>
      </c>
      <c r="K28" s="25" t="s">
        <v>126</v>
      </c>
      <c r="L28" s="20">
        <v>1998</v>
      </c>
      <c r="M28" s="12" t="s">
        <v>65</v>
      </c>
      <c r="N28" s="12" t="s">
        <v>24</v>
      </c>
      <c r="O28" s="53" t="s">
        <v>127</v>
      </c>
      <c r="P28" s="11" t="s">
        <v>128</v>
      </c>
      <c r="Q28" s="52" t="s">
        <v>129</v>
      </c>
    </row>
    <row r="29" spans="1:17" ht="14.45" customHeight="1">
      <c r="C29" s="8" t="s">
        <v>21</v>
      </c>
      <c r="D29" s="9" t="s">
        <v>21</v>
      </c>
      <c r="H29" s="51" t="s">
        <v>21</v>
      </c>
      <c r="K29" s="21" t="s">
        <v>130</v>
      </c>
      <c r="L29" s="20">
        <v>2019</v>
      </c>
      <c r="M29" s="11" t="s">
        <v>65</v>
      </c>
      <c r="N29" s="12" t="s">
        <v>24</v>
      </c>
      <c r="O29" s="53" t="s">
        <v>127</v>
      </c>
      <c r="P29" s="11" t="s">
        <v>131</v>
      </c>
      <c r="Q29" s="52" t="s">
        <v>132</v>
      </c>
    </row>
    <row r="30" spans="1:17" ht="14.45" customHeight="1">
      <c r="C30" s="8" t="s">
        <v>21</v>
      </c>
      <c r="D30" s="9" t="s">
        <v>21</v>
      </c>
      <c r="F30" s="19" t="s">
        <v>21</v>
      </c>
      <c r="K30" s="11" t="s">
        <v>133</v>
      </c>
      <c r="L30" s="20">
        <v>2018</v>
      </c>
      <c r="M30" s="12" t="s">
        <v>134</v>
      </c>
      <c r="N30" s="12" t="s">
        <v>24</v>
      </c>
      <c r="O30" s="53" t="s">
        <v>127</v>
      </c>
      <c r="P30" s="11" t="s">
        <v>135</v>
      </c>
      <c r="Q30" s="52" t="s">
        <v>136</v>
      </c>
    </row>
    <row r="31" spans="1:17" ht="14.45" customHeight="1">
      <c r="D31" s="9" t="s">
        <v>21</v>
      </c>
      <c r="H31" s="51" t="s">
        <v>21</v>
      </c>
      <c r="K31" s="25" t="s">
        <v>137</v>
      </c>
      <c r="L31" s="20">
        <v>2009</v>
      </c>
      <c r="M31" s="12" t="s">
        <v>65</v>
      </c>
      <c r="N31" s="12" t="s">
        <v>138</v>
      </c>
      <c r="O31" s="53" t="s">
        <v>138</v>
      </c>
      <c r="P31" s="11" t="s">
        <v>139</v>
      </c>
      <c r="Q31" s="52" t="s">
        <v>140</v>
      </c>
    </row>
    <row r="32" spans="1:17" ht="14.45" customHeight="1">
      <c r="D32" s="9" t="s">
        <v>21</v>
      </c>
      <c r="K32" s="21" t="s">
        <v>141</v>
      </c>
      <c r="L32" s="20">
        <v>2020</v>
      </c>
      <c r="M32" s="12" t="s">
        <v>107</v>
      </c>
      <c r="N32" s="12" t="s">
        <v>24</v>
      </c>
      <c r="O32" s="53" t="s">
        <v>24</v>
      </c>
      <c r="P32" s="11" t="s">
        <v>142</v>
      </c>
      <c r="Q32" s="52" t="s">
        <v>143</v>
      </c>
    </row>
    <row r="33" spans="1:17" ht="14.45" customHeight="1">
      <c r="A33" s="6" t="s">
        <v>21</v>
      </c>
      <c r="B33" s="7" t="s">
        <v>21</v>
      </c>
      <c r="C33" s="8" t="s">
        <v>21</v>
      </c>
      <c r="D33" s="9" t="s">
        <v>21</v>
      </c>
      <c r="H33" s="51" t="s">
        <v>21</v>
      </c>
      <c r="K33" s="25" t="s">
        <v>144</v>
      </c>
      <c r="L33" s="20">
        <v>2013</v>
      </c>
      <c r="M33" s="11" t="s">
        <v>145</v>
      </c>
      <c r="N33" s="12" t="s">
        <v>24</v>
      </c>
      <c r="O33" s="53" t="s">
        <v>24</v>
      </c>
      <c r="P33" s="11" t="s">
        <v>146</v>
      </c>
      <c r="Q33" s="52" t="s">
        <v>147</v>
      </c>
    </row>
    <row r="34" spans="1:17" ht="14.45" customHeight="1">
      <c r="D34" s="9" t="s">
        <v>21</v>
      </c>
      <c r="H34" s="51" t="s">
        <v>21</v>
      </c>
      <c r="K34" s="11" t="s">
        <v>148</v>
      </c>
      <c r="L34" s="20">
        <v>2013</v>
      </c>
      <c r="M34" s="11" t="s">
        <v>145</v>
      </c>
      <c r="N34" s="12" t="s">
        <v>24</v>
      </c>
      <c r="O34" s="53" t="s">
        <v>24</v>
      </c>
      <c r="P34" s="11" t="s">
        <v>149</v>
      </c>
      <c r="Q34" s="52" t="s">
        <v>150</v>
      </c>
    </row>
    <row r="35" spans="1:17" ht="14.45" customHeight="1">
      <c r="D35" s="9" t="s">
        <v>21</v>
      </c>
      <c r="F35" s="19" t="s">
        <v>21</v>
      </c>
      <c r="K35" s="21" t="s">
        <v>151</v>
      </c>
      <c r="L35" s="20">
        <v>2020</v>
      </c>
      <c r="M35" s="11" t="s">
        <v>152</v>
      </c>
      <c r="N35" s="12" t="s">
        <v>24</v>
      </c>
      <c r="O35" s="53" t="s">
        <v>24</v>
      </c>
      <c r="P35" s="11" t="s">
        <v>153</v>
      </c>
      <c r="Q35" s="52" t="s">
        <v>154</v>
      </c>
    </row>
    <row r="36" spans="1:17" ht="14.45" customHeight="1">
      <c r="C36" s="8" t="s">
        <v>21</v>
      </c>
      <c r="D36" s="9" t="s">
        <v>21</v>
      </c>
      <c r="K36" s="21" t="s">
        <v>155</v>
      </c>
      <c r="L36" s="20">
        <v>2014</v>
      </c>
      <c r="M36" s="12" t="s">
        <v>51</v>
      </c>
      <c r="N36" s="12" t="s">
        <v>24</v>
      </c>
      <c r="O36" s="53" t="s">
        <v>24</v>
      </c>
      <c r="P36" s="11" t="s">
        <v>156</v>
      </c>
      <c r="Q36" s="24" t="s">
        <v>157</v>
      </c>
    </row>
    <row r="37" spans="1:17" ht="14.45" customHeight="1">
      <c r="B37" s="7" t="s">
        <v>21</v>
      </c>
      <c r="C37" s="8" t="s">
        <v>21</v>
      </c>
      <c r="D37" s="9" t="s">
        <v>21</v>
      </c>
      <c r="K37" s="21" t="s">
        <v>158</v>
      </c>
      <c r="L37" s="20">
        <v>2015</v>
      </c>
      <c r="M37" s="12" t="s">
        <v>51</v>
      </c>
      <c r="N37" s="12" t="s">
        <v>24</v>
      </c>
      <c r="O37" s="53" t="s">
        <v>24</v>
      </c>
      <c r="P37" s="11" t="s">
        <v>159</v>
      </c>
      <c r="Q37" s="3" t="s">
        <v>160</v>
      </c>
    </row>
    <row r="38" spans="1:17" ht="14.45" customHeight="1">
      <c r="D38" s="9" t="s">
        <v>21</v>
      </c>
      <c r="H38" s="51" t="s">
        <v>21</v>
      </c>
      <c r="K38" s="25" t="s">
        <v>161</v>
      </c>
      <c r="L38" s="20">
        <v>1998</v>
      </c>
      <c r="M38" s="12" t="s">
        <v>162</v>
      </c>
      <c r="N38" s="12" t="s">
        <v>24</v>
      </c>
      <c r="O38" s="53" t="s">
        <v>24</v>
      </c>
      <c r="P38" s="11" t="s">
        <v>163</v>
      </c>
      <c r="Q38" s="52" t="s">
        <v>164</v>
      </c>
    </row>
    <row r="39" spans="1:17" ht="14.45" customHeight="1">
      <c r="A39" s="6" t="s">
        <v>21</v>
      </c>
      <c r="B39" s="7" t="s">
        <v>21</v>
      </c>
      <c r="C39" s="8" t="s">
        <v>21</v>
      </c>
      <c r="D39" s="9" t="s">
        <v>21</v>
      </c>
      <c r="E39" s="10" t="s">
        <v>21</v>
      </c>
      <c r="F39" s="19" t="s">
        <v>21</v>
      </c>
      <c r="G39" s="43" t="s">
        <v>21</v>
      </c>
      <c r="K39" s="21" t="s">
        <v>165</v>
      </c>
      <c r="L39" s="20">
        <v>2010</v>
      </c>
      <c r="M39" s="12" t="s">
        <v>46</v>
      </c>
      <c r="N39" s="12" t="s">
        <v>24</v>
      </c>
      <c r="O39" s="53" t="s">
        <v>24</v>
      </c>
      <c r="P39" s="11" t="s">
        <v>166</v>
      </c>
      <c r="Q39" s="52" t="s">
        <v>167</v>
      </c>
    </row>
    <row r="40" spans="1:17" ht="14.45" customHeight="1">
      <c r="A40" s="6" t="s">
        <v>21</v>
      </c>
      <c r="B40" s="7" t="s">
        <v>21</v>
      </c>
      <c r="C40" s="8" t="s">
        <v>21</v>
      </c>
      <c r="D40" s="9" t="s">
        <v>21</v>
      </c>
      <c r="E40" s="10" t="s">
        <v>21</v>
      </c>
      <c r="F40" s="19" t="s">
        <v>21</v>
      </c>
      <c r="G40" s="43" t="s">
        <v>21</v>
      </c>
      <c r="K40" s="21" t="s">
        <v>168</v>
      </c>
      <c r="L40" s="20">
        <v>2018</v>
      </c>
      <c r="M40" s="12" t="s">
        <v>46</v>
      </c>
      <c r="N40" s="12" t="s">
        <v>24</v>
      </c>
      <c r="O40" s="53" t="s">
        <v>24</v>
      </c>
      <c r="P40" s="11" t="s">
        <v>169</v>
      </c>
      <c r="Q40" s="24" t="s">
        <v>170</v>
      </c>
    </row>
    <row r="41" spans="1:17" ht="14.45" customHeight="1">
      <c r="B41" s="7" t="s">
        <v>21</v>
      </c>
      <c r="D41" s="9" t="s">
        <v>21</v>
      </c>
      <c r="F41" s="19" t="s">
        <v>21</v>
      </c>
      <c r="K41" s="21" t="s">
        <v>171</v>
      </c>
      <c r="L41" s="20">
        <v>2013</v>
      </c>
      <c r="M41" s="12" t="s">
        <v>107</v>
      </c>
      <c r="N41" s="12" t="s">
        <v>24</v>
      </c>
      <c r="O41" s="53" t="s">
        <v>24</v>
      </c>
      <c r="P41" s="11" t="s">
        <v>172</v>
      </c>
      <c r="Q41" s="52" t="s">
        <v>173</v>
      </c>
    </row>
    <row r="42" spans="1:17" ht="14.45" customHeight="1">
      <c r="C42" s="8" t="s">
        <v>21</v>
      </c>
      <c r="D42" s="9" t="s">
        <v>21</v>
      </c>
      <c r="F42" s="19" t="s">
        <v>21</v>
      </c>
      <c r="K42" s="21" t="s">
        <v>174</v>
      </c>
      <c r="L42" s="20">
        <v>2014</v>
      </c>
      <c r="M42" s="11" t="s">
        <v>175</v>
      </c>
      <c r="N42" s="12" t="s">
        <v>24</v>
      </c>
      <c r="O42" s="53" t="s">
        <v>36</v>
      </c>
      <c r="P42" s="11" t="s">
        <v>176</v>
      </c>
      <c r="Q42" s="3" t="s">
        <v>177</v>
      </c>
    </row>
    <row r="43" spans="1:17" ht="14.45" customHeight="1">
      <c r="C43" s="8" t="s">
        <v>21</v>
      </c>
      <c r="D43" s="9" t="s">
        <v>21</v>
      </c>
      <c r="K43" s="21" t="s">
        <v>178</v>
      </c>
      <c r="L43" s="20">
        <v>2009</v>
      </c>
      <c r="M43" s="11" t="s">
        <v>175</v>
      </c>
      <c r="N43" s="12" t="s">
        <v>66</v>
      </c>
      <c r="O43" s="53" t="s">
        <v>67</v>
      </c>
      <c r="P43" s="11" t="s">
        <v>179</v>
      </c>
      <c r="Q43" s="24" t="s">
        <v>180</v>
      </c>
    </row>
    <row r="44" spans="1:17" ht="14.45" customHeight="1">
      <c r="C44" s="8" t="s">
        <v>21</v>
      </c>
      <c r="D44" s="9" t="s">
        <v>21</v>
      </c>
      <c r="K44" s="21" t="s">
        <v>181</v>
      </c>
      <c r="L44" s="20">
        <v>2011</v>
      </c>
      <c r="M44" s="11" t="s">
        <v>175</v>
      </c>
      <c r="N44" s="12" t="s">
        <v>182</v>
      </c>
      <c r="O44" s="53" t="s">
        <v>183</v>
      </c>
      <c r="P44" s="11" t="s">
        <v>184</v>
      </c>
      <c r="Q44" s="3" t="s">
        <v>185</v>
      </c>
    </row>
    <row r="45" spans="1:17" ht="14.45" customHeight="1">
      <c r="D45" s="9" t="s">
        <v>21</v>
      </c>
      <c r="F45" s="19" t="s">
        <v>21</v>
      </c>
      <c r="H45" s="51" t="s">
        <v>21</v>
      </c>
      <c r="K45" s="25" t="s">
        <v>186</v>
      </c>
      <c r="L45" s="20">
        <v>2007</v>
      </c>
      <c r="M45" s="12" t="s">
        <v>65</v>
      </c>
      <c r="N45" s="12" t="s">
        <v>24</v>
      </c>
      <c r="O45" s="53" t="s">
        <v>24</v>
      </c>
      <c r="P45" s="11" t="s">
        <v>187</v>
      </c>
      <c r="Q45" s="24" t="s">
        <v>188</v>
      </c>
    </row>
    <row r="46" spans="1:17" ht="14.45" customHeight="1">
      <c r="D46" s="9" t="s">
        <v>21</v>
      </c>
      <c r="K46" s="11" t="s">
        <v>189</v>
      </c>
      <c r="L46" s="20">
        <v>2009</v>
      </c>
      <c r="M46" s="12" t="s">
        <v>190</v>
      </c>
      <c r="N46" s="12" t="s">
        <v>191</v>
      </c>
      <c r="O46" s="53" t="s">
        <v>191</v>
      </c>
      <c r="P46" s="11" t="s">
        <v>192</v>
      </c>
      <c r="Q46" s="24" t="s">
        <v>193</v>
      </c>
    </row>
    <row r="47" spans="1:17" ht="14.45" customHeight="1">
      <c r="C47" s="8" t="s">
        <v>21</v>
      </c>
      <c r="D47" s="9" t="s">
        <v>21</v>
      </c>
      <c r="K47" s="21" t="s">
        <v>194</v>
      </c>
      <c r="L47" s="20">
        <v>2021</v>
      </c>
      <c r="M47" s="12" t="s">
        <v>107</v>
      </c>
      <c r="N47" s="12" t="s">
        <v>41</v>
      </c>
      <c r="O47" s="53" t="s">
        <v>42</v>
      </c>
      <c r="P47" s="11" t="s">
        <v>195</v>
      </c>
      <c r="Q47" s="24" t="s">
        <v>196</v>
      </c>
    </row>
    <row r="48" spans="1:17" ht="14.45" customHeight="1">
      <c r="B48" s="7" t="s">
        <v>21</v>
      </c>
      <c r="C48" s="8" t="s">
        <v>21</v>
      </c>
      <c r="D48" s="9" t="s">
        <v>21</v>
      </c>
      <c r="K48" s="21" t="s">
        <v>197</v>
      </c>
      <c r="L48" s="20">
        <v>2018</v>
      </c>
      <c r="M48" s="12" t="s">
        <v>198</v>
      </c>
      <c r="N48" s="12" t="s">
        <v>24</v>
      </c>
      <c r="O48" s="53" t="s">
        <v>25</v>
      </c>
      <c r="P48" s="11" t="s">
        <v>199</v>
      </c>
      <c r="Q48" s="24" t="s">
        <v>200</v>
      </c>
    </row>
    <row r="49" spans="1:17" ht="14.45" customHeight="1">
      <c r="A49" s="6" t="s">
        <v>21</v>
      </c>
      <c r="D49" s="9" t="s">
        <v>21</v>
      </c>
      <c r="F49" s="19" t="s">
        <v>21</v>
      </c>
      <c r="K49" s="21" t="s">
        <v>201</v>
      </c>
      <c r="L49" s="20">
        <v>2002</v>
      </c>
      <c r="M49" s="12" t="s">
        <v>55</v>
      </c>
      <c r="N49" s="12" t="s">
        <v>202</v>
      </c>
      <c r="O49" s="53" t="s">
        <v>203</v>
      </c>
      <c r="P49" s="11" t="s">
        <v>204</v>
      </c>
      <c r="Q49" s="52" t="s">
        <v>205</v>
      </c>
    </row>
    <row r="50" spans="1:17" ht="14.45" customHeight="1">
      <c r="A50" s="6" t="s">
        <v>21</v>
      </c>
      <c r="B50" s="7" t="s">
        <v>21</v>
      </c>
      <c r="D50" s="9" t="s">
        <v>21</v>
      </c>
      <c r="F50" s="19" t="s">
        <v>21</v>
      </c>
      <c r="G50" s="43" t="s">
        <v>21</v>
      </c>
      <c r="H50" s="51" t="s">
        <v>21</v>
      </c>
      <c r="K50" s="11" t="s">
        <v>206</v>
      </c>
      <c r="L50" s="20">
        <v>2014</v>
      </c>
      <c r="M50" s="11" t="s">
        <v>65</v>
      </c>
      <c r="N50" s="12" t="s">
        <v>207</v>
      </c>
      <c r="O50" s="53" t="s">
        <v>208</v>
      </c>
      <c r="P50" s="11" t="s">
        <v>209</v>
      </c>
      <c r="Q50" s="52" t="s">
        <v>210</v>
      </c>
    </row>
    <row r="51" spans="1:17" ht="14.45" customHeight="1">
      <c r="D51" s="9" t="s">
        <v>21</v>
      </c>
      <c r="F51" s="19" t="s">
        <v>21</v>
      </c>
      <c r="K51" s="21" t="s">
        <v>211</v>
      </c>
      <c r="L51" s="20">
        <v>2014</v>
      </c>
      <c r="M51" s="12" t="s">
        <v>212</v>
      </c>
      <c r="N51" s="12" t="s">
        <v>24</v>
      </c>
      <c r="O51" s="53" t="s">
        <v>25</v>
      </c>
      <c r="P51" s="11" t="s">
        <v>213</v>
      </c>
      <c r="Q51" s="52" t="s">
        <v>214</v>
      </c>
    </row>
    <row r="52" spans="1:17" ht="14.45" customHeight="1">
      <c r="D52" s="9" t="s">
        <v>21</v>
      </c>
      <c r="K52" s="21" t="s">
        <v>215</v>
      </c>
      <c r="L52" s="20">
        <v>2021</v>
      </c>
      <c r="M52" s="12" t="s">
        <v>216</v>
      </c>
      <c r="N52" s="12" t="s">
        <v>24</v>
      </c>
      <c r="O52" s="53" t="s">
        <v>25</v>
      </c>
      <c r="P52" s="11" t="s">
        <v>217</v>
      </c>
      <c r="Q52" s="52" t="s">
        <v>218</v>
      </c>
    </row>
    <row r="53" spans="1:17" ht="14.45" customHeight="1">
      <c r="D53" s="9" t="s">
        <v>21</v>
      </c>
      <c r="K53" s="11" t="s">
        <v>219</v>
      </c>
      <c r="L53" s="20">
        <v>2013</v>
      </c>
      <c r="M53" s="12" t="s">
        <v>212</v>
      </c>
      <c r="N53" s="12" t="s">
        <v>24</v>
      </c>
      <c r="O53" s="53" t="s">
        <v>25</v>
      </c>
      <c r="P53" s="11" t="s">
        <v>220</v>
      </c>
      <c r="Q53" s="52" t="s">
        <v>221</v>
      </c>
    </row>
    <row r="54" spans="1:17" ht="14.45" customHeight="1">
      <c r="C54" s="8" t="s">
        <v>21</v>
      </c>
      <c r="D54" s="9" t="s">
        <v>21</v>
      </c>
      <c r="K54" s="11" t="s">
        <v>222</v>
      </c>
      <c r="L54" s="20">
        <v>2013</v>
      </c>
      <c r="M54" s="12" t="s">
        <v>40</v>
      </c>
      <c r="N54" s="12" t="s">
        <v>24</v>
      </c>
      <c r="O54" s="53" t="s">
        <v>24</v>
      </c>
      <c r="P54" s="11" t="s">
        <v>223</v>
      </c>
      <c r="Q54" s="52" t="s">
        <v>224</v>
      </c>
    </row>
    <row r="55" spans="1:17" ht="14.45" customHeight="1">
      <c r="C55" s="8" t="s">
        <v>21</v>
      </c>
      <c r="D55" s="9" t="s">
        <v>21</v>
      </c>
      <c r="K55" s="11" t="s">
        <v>225</v>
      </c>
      <c r="L55" s="20">
        <v>2015</v>
      </c>
      <c r="M55" s="12" t="s">
        <v>51</v>
      </c>
      <c r="N55" s="12" t="s">
        <v>24</v>
      </c>
      <c r="O55" s="53" t="s">
        <v>25</v>
      </c>
      <c r="P55" s="11" t="s">
        <v>226</v>
      </c>
      <c r="Q55" s="52" t="s">
        <v>227</v>
      </c>
    </row>
    <row r="56" spans="1:17" ht="14.45" customHeight="1">
      <c r="D56" s="9" t="s">
        <v>21</v>
      </c>
      <c r="K56" s="11" t="s">
        <v>228</v>
      </c>
      <c r="L56" s="20">
        <v>2020</v>
      </c>
      <c r="M56" s="12" t="s">
        <v>212</v>
      </c>
      <c r="N56" s="12" t="s">
        <v>24</v>
      </c>
      <c r="O56" s="53" t="s">
        <v>25</v>
      </c>
      <c r="P56" s="11" t="s">
        <v>229</v>
      </c>
      <c r="Q56" s="52" t="s">
        <v>230</v>
      </c>
    </row>
    <row r="57" spans="1:17" ht="14.45" customHeight="1">
      <c r="A57" s="6" t="s">
        <v>21</v>
      </c>
      <c r="B57" s="7" t="s">
        <v>21</v>
      </c>
      <c r="C57" s="8" t="s">
        <v>21</v>
      </c>
      <c r="D57" s="9" t="s">
        <v>21</v>
      </c>
      <c r="E57" s="10" t="s">
        <v>21</v>
      </c>
      <c r="F57" s="19" t="s">
        <v>21</v>
      </c>
      <c r="K57" s="21" t="s">
        <v>231</v>
      </c>
      <c r="L57" s="20">
        <v>2015</v>
      </c>
      <c r="M57" s="12" t="s">
        <v>232</v>
      </c>
      <c r="N57" s="12" t="s">
        <v>233</v>
      </c>
      <c r="O57" s="53" t="s">
        <v>233</v>
      </c>
      <c r="P57" s="11" t="s">
        <v>234</v>
      </c>
      <c r="Q57" s="52" t="s">
        <v>235</v>
      </c>
    </row>
    <row r="58" spans="1:17" ht="14.45" customHeight="1">
      <c r="A58" s="6" t="s">
        <v>21</v>
      </c>
      <c r="D58" s="9" t="s">
        <v>21</v>
      </c>
      <c r="F58" s="19" t="s">
        <v>21</v>
      </c>
      <c r="K58" s="21" t="s">
        <v>236</v>
      </c>
      <c r="L58" s="20">
        <v>1995</v>
      </c>
      <c r="M58" s="12" t="s">
        <v>55</v>
      </c>
      <c r="N58" s="12" t="s">
        <v>182</v>
      </c>
      <c r="O58" s="53" t="s">
        <v>237</v>
      </c>
      <c r="P58" s="11" t="s">
        <v>238</v>
      </c>
      <c r="Q58" s="52" t="s">
        <v>239</v>
      </c>
    </row>
    <row r="59" spans="1:17" ht="14.45" customHeight="1">
      <c r="A59" s="6" t="s">
        <v>21</v>
      </c>
      <c r="B59" s="7" t="s">
        <v>21</v>
      </c>
      <c r="C59" s="8" t="s">
        <v>21</v>
      </c>
      <c r="D59" s="9" t="s">
        <v>21</v>
      </c>
      <c r="E59" s="10" t="s">
        <v>21</v>
      </c>
      <c r="F59" s="19" t="s">
        <v>21</v>
      </c>
      <c r="K59" s="21" t="s">
        <v>240</v>
      </c>
      <c r="L59" s="20">
        <v>2019</v>
      </c>
      <c r="M59" s="12" t="s">
        <v>241</v>
      </c>
      <c r="N59" s="12" t="s">
        <v>242</v>
      </c>
      <c r="O59" s="53" t="s">
        <v>243</v>
      </c>
      <c r="P59" s="11" t="s">
        <v>244</v>
      </c>
      <c r="Q59" s="52" t="s">
        <v>245</v>
      </c>
    </row>
    <row r="60" spans="1:17" ht="14.45" customHeight="1">
      <c r="C60" s="8" t="s">
        <v>21</v>
      </c>
      <c r="D60" s="9" t="s">
        <v>21</v>
      </c>
      <c r="K60" s="21" t="s">
        <v>246</v>
      </c>
      <c r="L60" s="20">
        <v>2017</v>
      </c>
      <c r="M60" s="11" t="s">
        <v>175</v>
      </c>
      <c r="N60" s="12" t="s">
        <v>66</v>
      </c>
      <c r="O60" s="53" t="s">
        <v>67</v>
      </c>
      <c r="P60" s="11" t="s">
        <v>247</v>
      </c>
      <c r="Q60" s="52" t="s">
        <v>248</v>
      </c>
    </row>
    <row r="61" spans="1:17" ht="14.45" customHeight="1">
      <c r="C61" s="8" t="s">
        <v>21</v>
      </c>
      <c r="D61" s="9" t="s">
        <v>21</v>
      </c>
      <c r="K61" s="11" t="s">
        <v>249</v>
      </c>
      <c r="L61" s="20">
        <v>2017</v>
      </c>
      <c r="M61" s="12" t="s">
        <v>40</v>
      </c>
      <c r="N61" s="12" t="s">
        <v>83</v>
      </c>
      <c r="O61" s="53" t="s">
        <v>84</v>
      </c>
      <c r="P61" s="11" t="s">
        <v>250</v>
      </c>
      <c r="Q61" s="52" t="s">
        <v>251</v>
      </c>
    </row>
    <row r="62" spans="1:17" ht="14.45" customHeight="1">
      <c r="C62" s="8" t="s">
        <v>21</v>
      </c>
      <c r="D62" s="9" t="s">
        <v>21</v>
      </c>
      <c r="K62" s="21" t="s">
        <v>252</v>
      </c>
      <c r="L62" s="20">
        <v>2019</v>
      </c>
      <c r="M62" s="12" t="s">
        <v>198</v>
      </c>
      <c r="N62" s="12" t="s">
        <v>24</v>
      </c>
      <c r="O62" s="53" t="s">
        <v>25</v>
      </c>
      <c r="P62" s="11" t="s">
        <v>253</v>
      </c>
      <c r="Q62" s="52" t="s">
        <v>254</v>
      </c>
    </row>
    <row r="63" spans="1:17" ht="14.45" customHeight="1">
      <c r="D63" s="9" t="s">
        <v>21</v>
      </c>
      <c r="H63" s="51" t="s">
        <v>21</v>
      </c>
      <c r="K63" s="25" t="s">
        <v>255</v>
      </c>
      <c r="L63" s="20">
        <v>2004</v>
      </c>
      <c r="M63" s="12" t="s">
        <v>65</v>
      </c>
      <c r="N63" s="12" t="s">
        <v>256</v>
      </c>
      <c r="O63" s="53" t="s">
        <v>256</v>
      </c>
      <c r="P63" s="11" t="s">
        <v>257</v>
      </c>
      <c r="Q63" s="52" t="s">
        <v>258</v>
      </c>
    </row>
    <row r="64" spans="1:17" ht="14.45" customHeight="1">
      <c r="A64" s="6" t="s">
        <v>21</v>
      </c>
      <c r="D64" s="9" t="s">
        <v>21</v>
      </c>
      <c r="K64" s="11" t="s">
        <v>259</v>
      </c>
      <c r="L64" s="20">
        <v>2004</v>
      </c>
      <c r="M64" s="11" t="s">
        <v>65</v>
      </c>
      <c r="N64" s="12" t="s">
        <v>256</v>
      </c>
      <c r="O64" s="53" t="s">
        <v>256</v>
      </c>
      <c r="P64" s="11" t="s">
        <v>260</v>
      </c>
      <c r="Q64" s="52" t="s">
        <v>261</v>
      </c>
    </row>
    <row r="65" spans="1:17" ht="14.45" customHeight="1">
      <c r="A65" s="6" t="s">
        <v>21</v>
      </c>
      <c r="B65" s="7" t="s">
        <v>21</v>
      </c>
      <c r="C65" s="8" t="s">
        <v>21</v>
      </c>
      <c r="D65" s="9" t="s">
        <v>21</v>
      </c>
      <c r="E65" s="10" t="s">
        <v>21</v>
      </c>
      <c r="F65" s="19" t="s">
        <v>21</v>
      </c>
      <c r="K65" s="12" t="s">
        <v>262</v>
      </c>
      <c r="L65" s="20">
        <v>2013</v>
      </c>
      <c r="M65" s="12" t="s">
        <v>107</v>
      </c>
      <c r="N65" s="12" t="s">
        <v>24</v>
      </c>
      <c r="O65" s="53" t="s">
        <v>24</v>
      </c>
      <c r="P65" s="11" t="s">
        <v>263</v>
      </c>
      <c r="Q65" s="52" t="s">
        <v>264</v>
      </c>
    </row>
    <row r="66" spans="1:17" ht="14.45" customHeight="1">
      <c r="A66" s="6" t="s">
        <v>21</v>
      </c>
      <c r="D66" s="9" t="s">
        <v>21</v>
      </c>
      <c r="F66" s="19" t="s">
        <v>21</v>
      </c>
      <c r="K66" s="21" t="s">
        <v>265</v>
      </c>
      <c r="L66" s="20">
        <v>2012</v>
      </c>
      <c r="M66" s="12" t="s">
        <v>55</v>
      </c>
      <c r="N66" s="12" t="s">
        <v>24</v>
      </c>
      <c r="O66" s="53" t="s">
        <v>24</v>
      </c>
      <c r="P66" s="11" t="s">
        <v>266</v>
      </c>
      <c r="Q66" s="52" t="s">
        <v>267</v>
      </c>
    </row>
    <row r="67" spans="1:17" ht="14.45" customHeight="1">
      <c r="A67" s="6" t="s">
        <v>21</v>
      </c>
      <c r="D67" s="9" t="s">
        <v>21</v>
      </c>
      <c r="F67" s="19" t="s">
        <v>21</v>
      </c>
      <c r="K67" s="21" t="s">
        <v>268</v>
      </c>
      <c r="L67" s="20">
        <v>2016</v>
      </c>
      <c r="M67" s="12" t="s">
        <v>55</v>
      </c>
      <c r="N67" s="12" t="s">
        <v>66</v>
      </c>
      <c r="O67" s="53" t="s">
        <v>67</v>
      </c>
      <c r="P67" s="11" t="s">
        <v>269</v>
      </c>
      <c r="Q67" s="52" t="s">
        <v>270</v>
      </c>
    </row>
    <row r="68" spans="1:17" ht="14.45" customHeight="1">
      <c r="A68" s="6" t="s">
        <v>21</v>
      </c>
      <c r="B68" s="7" t="s">
        <v>21</v>
      </c>
      <c r="C68" s="8" t="s">
        <v>21</v>
      </c>
      <c r="D68" s="9" t="s">
        <v>21</v>
      </c>
      <c r="E68" s="10" t="s">
        <v>21</v>
      </c>
      <c r="F68" s="19" t="s">
        <v>21</v>
      </c>
      <c r="K68" s="11" t="s">
        <v>271</v>
      </c>
      <c r="L68" s="20">
        <v>2016</v>
      </c>
      <c r="M68" s="12" t="s">
        <v>272</v>
      </c>
      <c r="N68" s="12" t="s">
        <v>24</v>
      </c>
      <c r="O68" s="53" t="s">
        <v>24</v>
      </c>
      <c r="P68" s="11" t="s">
        <v>273</v>
      </c>
      <c r="Q68" s="3" t="s">
        <v>274</v>
      </c>
    </row>
    <row r="69" spans="1:17" ht="14.45" customHeight="1">
      <c r="A69" s="6" t="s">
        <v>21</v>
      </c>
      <c r="B69" s="7" t="s">
        <v>21</v>
      </c>
      <c r="C69" s="8" t="s">
        <v>21</v>
      </c>
      <c r="D69" s="9" t="s">
        <v>21</v>
      </c>
      <c r="E69" s="10" t="s">
        <v>21</v>
      </c>
      <c r="F69" s="19" t="s">
        <v>21</v>
      </c>
      <c r="K69" s="21" t="s">
        <v>275</v>
      </c>
      <c r="L69" s="20">
        <v>2020</v>
      </c>
      <c r="M69" s="12" t="s">
        <v>276</v>
      </c>
      <c r="N69" s="12" t="s">
        <v>207</v>
      </c>
      <c r="O69" s="53" t="s">
        <v>277</v>
      </c>
      <c r="P69" s="11" t="s">
        <v>278</v>
      </c>
      <c r="Q69" s="24" t="s">
        <v>279</v>
      </c>
    </row>
    <row r="70" spans="1:17" ht="14.45" customHeight="1">
      <c r="B70" s="7" t="s">
        <v>21</v>
      </c>
      <c r="D70" s="9" t="s">
        <v>21</v>
      </c>
      <c r="F70" s="19" t="s">
        <v>21</v>
      </c>
      <c r="K70" s="21" t="s">
        <v>280</v>
      </c>
      <c r="L70" s="20">
        <v>2014</v>
      </c>
      <c r="M70" s="12" t="s">
        <v>212</v>
      </c>
      <c r="N70" s="12" t="s">
        <v>66</v>
      </c>
      <c r="O70" s="53" t="s">
        <v>67</v>
      </c>
      <c r="P70" s="11" t="s">
        <v>281</v>
      </c>
      <c r="Q70" s="24" t="s">
        <v>282</v>
      </c>
    </row>
    <row r="71" spans="1:17" ht="14.45" customHeight="1">
      <c r="D71" s="9" t="s">
        <v>21</v>
      </c>
      <c r="K71" s="21" t="s">
        <v>283</v>
      </c>
      <c r="L71" s="20">
        <v>2015</v>
      </c>
      <c r="M71" s="12" t="s">
        <v>35</v>
      </c>
      <c r="N71" s="12" t="s">
        <v>24</v>
      </c>
      <c r="O71" s="53" t="s">
        <v>36</v>
      </c>
      <c r="P71" s="11" t="s">
        <v>284</v>
      </c>
      <c r="Q71" s="3" t="s">
        <v>285</v>
      </c>
    </row>
    <row r="72" spans="1:17" ht="14.45" customHeight="1">
      <c r="C72" s="8" t="s">
        <v>21</v>
      </c>
      <c r="D72" s="9" t="s">
        <v>21</v>
      </c>
      <c r="K72" s="11" t="s">
        <v>286</v>
      </c>
      <c r="L72" s="20">
        <v>2014</v>
      </c>
      <c r="M72" s="12" t="s">
        <v>287</v>
      </c>
      <c r="N72" s="12" t="s">
        <v>24</v>
      </c>
      <c r="O72" s="53" t="s">
        <v>288</v>
      </c>
      <c r="P72" s="11" t="s">
        <v>289</v>
      </c>
      <c r="Q72" s="3" t="s">
        <v>290</v>
      </c>
    </row>
    <row r="73" spans="1:17" ht="14.45" customHeight="1">
      <c r="A73" s="6" t="s">
        <v>21</v>
      </c>
      <c r="D73" s="9" t="s">
        <v>21</v>
      </c>
      <c r="F73" s="19" t="s">
        <v>21</v>
      </c>
      <c r="K73" s="21" t="s">
        <v>291</v>
      </c>
      <c r="L73" s="20">
        <v>2011</v>
      </c>
      <c r="M73" s="12" t="s">
        <v>55</v>
      </c>
      <c r="N73" s="12" t="s">
        <v>138</v>
      </c>
      <c r="O73" s="53" t="s">
        <v>138</v>
      </c>
      <c r="P73" s="11" t="s">
        <v>292</v>
      </c>
      <c r="Q73" s="24" t="s">
        <v>293</v>
      </c>
    </row>
    <row r="74" spans="1:17" ht="14.45" customHeight="1">
      <c r="D74" s="9" t="s">
        <v>21</v>
      </c>
      <c r="K74" s="25" t="s">
        <v>294</v>
      </c>
      <c r="L74" s="20">
        <v>2018</v>
      </c>
      <c r="M74" s="12" t="s">
        <v>295</v>
      </c>
      <c r="N74" s="12" t="s">
        <v>24</v>
      </c>
      <c r="O74" s="53" t="s">
        <v>25</v>
      </c>
      <c r="P74" s="11" t="s">
        <v>296</v>
      </c>
      <c r="Q74" s="24" t="s">
        <v>297</v>
      </c>
    </row>
    <row r="75" spans="1:17" ht="14.45" customHeight="1">
      <c r="C75" s="8" t="s">
        <v>21</v>
      </c>
      <c r="D75" s="9" t="s">
        <v>21</v>
      </c>
      <c r="F75" s="19" t="s">
        <v>21</v>
      </c>
      <c r="H75" s="51" t="s">
        <v>21</v>
      </c>
      <c r="K75" s="21" t="s">
        <v>298</v>
      </c>
      <c r="L75" s="20">
        <v>2016</v>
      </c>
      <c r="M75" s="12" t="s">
        <v>40</v>
      </c>
      <c r="N75" s="12" t="s">
        <v>24</v>
      </c>
      <c r="O75" s="53" t="s">
        <v>24</v>
      </c>
      <c r="P75" s="11" t="s">
        <v>299</v>
      </c>
      <c r="Q75" s="24" t="s">
        <v>300</v>
      </c>
    </row>
    <row r="76" spans="1:17" ht="14.45" customHeight="1">
      <c r="B76" s="7" t="s">
        <v>21</v>
      </c>
      <c r="D76" s="9" t="s">
        <v>21</v>
      </c>
      <c r="K76" s="11" t="s">
        <v>301</v>
      </c>
      <c r="L76" s="20">
        <v>2013</v>
      </c>
      <c r="M76" s="11" t="s">
        <v>145</v>
      </c>
      <c r="N76" s="12" t="s">
        <v>24</v>
      </c>
      <c r="O76" s="53" t="s">
        <v>24</v>
      </c>
      <c r="P76" s="11" t="s">
        <v>302</v>
      </c>
      <c r="Q76" s="24" t="s">
        <v>303</v>
      </c>
    </row>
    <row r="77" spans="1:17" ht="14.45" customHeight="1">
      <c r="D77" s="9" t="s">
        <v>21</v>
      </c>
      <c r="F77" s="19" t="s">
        <v>21</v>
      </c>
      <c r="H77" s="51" t="s">
        <v>21</v>
      </c>
      <c r="K77" s="25" t="s">
        <v>304</v>
      </c>
      <c r="L77" s="20">
        <v>2013</v>
      </c>
      <c r="M77" s="11" t="s">
        <v>145</v>
      </c>
      <c r="N77" s="12" t="s">
        <v>24</v>
      </c>
      <c r="O77" s="53" t="s">
        <v>24</v>
      </c>
      <c r="P77" s="11" t="s">
        <v>305</v>
      </c>
      <c r="Q77" s="24" t="s">
        <v>306</v>
      </c>
    </row>
    <row r="78" spans="1:17" ht="14.45" customHeight="1">
      <c r="C78" s="8" t="s">
        <v>21</v>
      </c>
      <c r="D78" s="9" t="s">
        <v>21</v>
      </c>
      <c r="K78" s="21" t="s">
        <v>307</v>
      </c>
      <c r="L78" s="20">
        <v>2021</v>
      </c>
      <c r="M78" s="12" t="s">
        <v>287</v>
      </c>
      <c r="N78" s="12" t="s">
        <v>24</v>
      </c>
      <c r="O78" s="53" t="s">
        <v>288</v>
      </c>
      <c r="P78" s="11" t="s">
        <v>308</v>
      </c>
      <c r="Q78" s="3" t="s">
        <v>309</v>
      </c>
    </row>
    <row r="79" spans="1:17" ht="14.45" customHeight="1">
      <c r="A79" s="6" t="s">
        <v>21</v>
      </c>
      <c r="B79" s="7" t="s">
        <v>21</v>
      </c>
      <c r="C79" s="8" t="s">
        <v>21</v>
      </c>
      <c r="D79" s="9" t="s">
        <v>21</v>
      </c>
      <c r="K79" s="11" t="s">
        <v>310</v>
      </c>
      <c r="L79" s="20">
        <v>2014</v>
      </c>
      <c r="M79" s="12" t="s">
        <v>40</v>
      </c>
      <c r="N79" s="12" t="s">
        <v>24</v>
      </c>
      <c r="O79" s="53" t="s">
        <v>24</v>
      </c>
      <c r="P79" s="11" t="s">
        <v>311</v>
      </c>
      <c r="Q79" s="24" t="s">
        <v>312</v>
      </c>
    </row>
    <row r="80" spans="1:17" ht="14.45" customHeight="1">
      <c r="A80" s="6" t="s">
        <v>21</v>
      </c>
      <c r="B80" s="7" t="s">
        <v>21</v>
      </c>
      <c r="C80" s="8" t="s">
        <v>21</v>
      </c>
      <c r="D80" s="9" t="s">
        <v>21</v>
      </c>
      <c r="E80" s="10" t="s">
        <v>21</v>
      </c>
      <c r="F80" s="19" t="s">
        <v>21</v>
      </c>
      <c r="G80" s="43" t="s">
        <v>21</v>
      </c>
      <c r="K80" s="11" t="s">
        <v>313</v>
      </c>
      <c r="L80" s="20">
        <v>2019</v>
      </c>
      <c r="M80" s="12" t="s">
        <v>40</v>
      </c>
      <c r="N80" s="12" t="s">
        <v>24</v>
      </c>
      <c r="O80" s="53" t="s">
        <v>24</v>
      </c>
      <c r="P80" s="11" t="s">
        <v>314</v>
      </c>
      <c r="Q80" s="24" t="s">
        <v>315</v>
      </c>
    </row>
    <row r="81" spans="1:17" ht="14.45" customHeight="1">
      <c r="D81" s="9" t="s">
        <v>21</v>
      </c>
      <c r="K81" s="11" t="s">
        <v>316</v>
      </c>
      <c r="L81" s="20">
        <v>2019</v>
      </c>
      <c r="M81" s="12" t="s">
        <v>40</v>
      </c>
      <c r="N81" s="12" t="s">
        <v>24</v>
      </c>
      <c r="O81" s="53" t="s">
        <v>24</v>
      </c>
      <c r="P81" s="11" t="s">
        <v>317</v>
      </c>
      <c r="Q81" s="24" t="s">
        <v>318</v>
      </c>
    </row>
    <row r="82" spans="1:17" ht="14.45" customHeight="1">
      <c r="A82" s="6" t="s">
        <v>21</v>
      </c>
      <c r="B82" s="7" t="s">
        <v>21</v>
      </c>
      <c r="C82" s="8" t="s">
        <v>21</v>
      </c>
      <c r="D82" s="9" t="s">
        <v>21</v>
      </c>
      <c r="E82" s="10" t="s">
        <v>21</v>
      </c>
      <c r="H82" s="51" t="s">
        <v>21</v>
      </c>
      <c r="K82" s="11" t="s">
        <v>319</v>
      </c>
      <c r="L82" s="20">
        <v>2012</v>
      </c>
      <c r="M82" s="12" t="s">
        <v>107</v>
      </c>
      <c r="N82" s="12" t="s">
        <v>47</v>
      </c>
      <c r="O82" s="53" t="s">
        <v>320</v>
      </c>
      <c r="P82" s="11" t="s">
        <v>321</v>
      </c>
      <c r="Q82" s="3" t="s">
        <v>322</v>
      </c>
    </row>
    <row r="83" spans="1:17" ht="14.45" customHeight="1">
      <c r="A83" s="6" t="s">
        <v>21</v>
      </c>
      <c r="D83" s="9" t="s">
        <v>21</v>
      </c>
      <c r="F83" s="19" t="s">
        <v>21</v>
      </c>
      <c r="K83" s="21" t="s">
        <v>323</v>
      </c>
      <c r="L83" s="20">
        <v>2018</v>
      </c>
      <c r="M83" s="12" t="s">
        <v>55</v>
      </c>
      <c r="N83" s="12" t="s">
        <v>324</v>
      </c>
      <c r="O83" s="53" t="s">
        <v>325</v>
      </c>
      <c r="P83" s="11" t="s">
        <v>326</v>
      </c>
      <c r="Q83" s="24" t="s">
        <v>327</v>
      </c>
    </row>
    <row r="84" spans="1:17" ht="14.45" customHeight="1">
      <c r="C84" s="8" t="s">
        <v>21</v>
      </c>
      <c r="D84" s="9" t="s">
        <v>21</v>
      </c>
      <c r="K84" s="11" t="s">
        <v>328</v>
      </c>
      <c r="L84" s="20">
        <v>2020</v>
      </c>
      <c r="M84" s="12" t="s">
        <v>40</v>
      </c>
      <c r="N84" s="12" t="s">
        <v>24</v>
      </c>
      <c r="O84" s="53" t="s">
        <v>36</v>
      </c>
      <c r="P84" s="11" t="s">
        <v>329</v>
      </c>
      <c r="Q84" s="24" t="s">
        <v>330</v>
      </c>
    </row>
    <row r="85" spans="1:17" ht="14.45" customHeight="1">
      <c r="A85" s="6" t="s">
        <v>21</v>
      </c>
      <c r="B85" s="7" t="s">
        <v>21</v>
      </c>
      <c r="D85" s="9" t="s">
        <v>21</v>
      </c>
      <c r="F85" s="19" t="s">
        <v>21</v>
      </c>
      <c r="K85" s="11" t="s">
        <v>331</v>
      </c>
      <c r="L85" s="20">
        <v>2014</v>
      </c>
      <c r="M85" s="12" t="s">
        <v>332</v>
      </c>
      <c r="N85" s="12" t="s">
        <v>182</v>
      </c>
      <c r="O85" s="53" t="s">
        <v>333</v>
      </c>
      <c r="P85" s="11" t="s">
        <v>334</v>
      </c>
      <c r="Q85" s="3" t="s">
        <v>335</v>
      </c>
    </row>
    <row r="86" spans="1:17" ht="14.45" customHeight="1">
      <c r="D86" s="9" t="s">
        <v>21</v>
      </c>
      <c r="K86" s="21" t="s">
        <v>336</v>
      </c>
      <c r="L86" s="20">
        <v>2018</v>
      </c>
      <c r="M86" s="12" t="s">
        <v>35</v>
      </c>
      <c r="N86" s="12" t="s">
        <v>24</v>
      </c>
      <c r="O86" s="53" t="s">
        <v>36</v>
      </c>
      <c r="P86" s="11" t="s">
        <v>337</v>
      </c>
      <c r="Q86" s="27" t="s">
        <v>89</v>
      </c>
    </row>
    <row r="87" spans="1:17" ht="14.45" customHeight="1">
      <c r="B87" s="7" t="s">
        <v>21</v>
      </c>
      <c r="C87" s="8" t="s">
        <v>21</v>
      </c>
      <c r="D87" s="9" t="s">
        <v>21</v>
      </c>
      <c r="K87" s="21" t="s">
        <v>338</v>
      </c>
      <c r="L87" s="20">
        <v>2015</v>
      </c>
      <c r="M87" s="12" t="s">
        <v>51</v>
      </c>
      <c r="N87" s="12" t="s">
        <v>24</v>
      </c>
      <c r="O87" s="53" t="s">
        <v>24</v>
      </c>
      <c r="P87" s="11" t="s">
        <v>339</v>
      </c>
      <c r="Q87" s="3" t="s">
        <v>340</v>
      </c>
    </row>
    <row r="88" spans="1:17" ht="14.45" customHeight="1">
      <c r="A88" s="6" t="s">
        <v>21</v>
      </c>
      <c r="C88" s="8" t="s">
        <v>21</v>
      </c>
      <c r="D88" s="9" t="s">
        <v>21</v>
      </c>
      <c r="K88" s="11" t="s">
        <v>341</v>
      </c>
      <c r="L88" s="20">
        <v>2013</v>
      </c>
      <c r="M88" s="12" t="s">
        <v>107</v>
      </c>
      <c r="N88" s="12" t="s">
        <v>24</v>
      </c>
      <c r="O88" s="53" t="s">
        <v>24</v>
      </c>
      <c r="P88" s="11" t="s">
        <v>342</v>
      </c>
      <c r="Q88" s="24" t="s">
        <v>343</v>
      </c>
    </row>
    <row r="89" spans="1:17" ht="14.45" customHeight="1">
      <c r="A89" s="6" t="s">
        <v>21</v>
      </c>
      <c r="B89" s="7" t="s">
        <v>21</v>
      </c>
      <c r="C89" s="8" t="s">
        <v>21</v>
      </c>
      <c r="D89" s="9" t="s">
        <v>21</v>
      </c>
      <c r="E89" s="10" t="s">
        <v>21</v>
      </c>
      <c r="F89" s="19" t="s">
        <v>21</v>
      </c>
      <c r="K89" s="11" t="s">
        <v>344</v>
      </c>
      <c r="L89" s="20">
        <v>2019</v>
      </c>
      <c r="M89" s="12" t="s">
        <v>344</v>
      </c>
      <c r="N89" s="12" t="s">
        <v>345</v>
      </c>
      <c r="O89" s="53" t="s">
        <v>346</v>
      </c>
      <c r="P89" s="11" t="s">
        <v>347</v>
      </c>
      <c r="Q89" s="3" t="s">
        <v>348</v>
      </c>
    </row>
    <row r="90" spans="1:17" ht="14.45" customHeight="1">
      <c r="C90" s="8" t="s">
        <v>21</v>
      </c>
      <c r="D90" s="9" t="s">
        <v>21</v>
      </c>
      <c r="K90" s="11" t="s">
        <v>349</v>
      </c>
      <c r="L90" s="20">
        <v>2012</v>
      </c>
      <c r="M90" s="12" t="s">
        <v>198</v>
      </c>
      <c r="N90" s="12" t="s">
        <v>24</v>
      </c>
      <c r="O90" s="53" t="s">
        <v>25</v>
      </c>
      <c r="P90" s="11" t="s">
        <v>350</v>
      </c>
      <c r="Q90" s="3" t="s">
        <v>351</v>
      </c>
    </row>
    <row r="91" spans="1:17" ht="14.45" customHeight="1">
      <c r="D91" s="9" t="s">
        <v>21</v>
      </c>
      <c r="K91" s="21" t="s">
        <v>352</v>
      </c>
      <c r="L91" s="20">
        <v>2014</v>
      </c>
      <c r="M91" s="12" t="s">
        <v>212</v>
      </c>
      <c r="N91" s="12" t="s">
        <v>24</v>
      </c>
      <c r="O91" s="53" t="s">
        <v>25</v>
      </c>
      <c r="P91" s="11" t="s">
        <v>353</v>
      </c>
      <c r="Q91" s="3" t="s">
        <v>354</v>
      </c>
    </row>
    <row r="92" spans="1:17" ht="14.45" customHeight="1">
      <c r="D92" s="9" t="s">
        <v>21</v>
      </c>
      <c r="E92" s="10" t="s">
        <v>21</v>
      </c>
      <c r="F92" s="19" t="s">
        <v>21</v>
      </c>
      <c r="K92" s="11" t="s">
        <v>355</v>
      </c>
      <c r="L92" s="20">
        <v>1973</v>
      </c>
      <c r="M92" s="11" t="s">
        <v>65</v>
      </c>
      <c r="N92" s="12" t="s">
        <v>24</v>
      </c>
      <c r="O92" s="53" t="s">
        <v>24</v>
      </c>
      <c r="P92" s="11" t="s">
        <v>356</v>
      </c>
      <c r="Q92" s="24" t="s">
        <v>357</v>
      </c>
    </row>
    <row r="93" spans="1:17" ht="14.45" customHeight="1">
      <c r="D93" s="9" t="s">
        <v>21</v>
      </c>
      <c r="H93" s="51" t="s">
        <v>21</v>
      </c>
      <c r="K93" s="11" t="s">
        <v>358</v>
      </c>
      <c r="L93" s="20">
        <v>2019</v>
      </c>
      <c r="M93" s="12" t="s">
        <v>65</v>
      </c>
      <c r="N93" s="12" t="s">
        <v>41</v>
      </c>
      <c r="O93" s="53" t="s">
        <v>42</v>
      </c>
      <c r="P93" s="11" t="s">
        <v>359</v>
      </c>
      <c r="Q93" s="3" t="s">
        <v>360</v>
      </c>
    </row>
    <row r="94" spans="1:17" ht="14.45" customHeight="1">
      <c r="A94" s="6" t="s">
        <v>21</v>
      </c>
      <c r="B94" s="7" t="s">
        <v>21</v>
      </c>
      <c r="C94" s="8" t="s">
        <v>21</v>
      </c>
      <c r="D94" s="9" t="s">
        <v>21</v>
      </c>
      <c r="K94" s="12" t="s">
        <v>361</v>
      </c>
      <c r="L94" s="20">
        <v>2010</v>
      </c>
      <c r="M94" s="12" t="s">
        <v>198</v>
      </c>
      <c r="N94" s="12" t="s">
        <v>24</v>
      </c>
      <c r="O94" s="53" t="s">
        <v>25</v>
      </c>
      <c r="P94" s="11" t="s">
        <v>362</v>
      </c>
      <c r="Q94" s="3" t="s">
        <v>363</v>
      </c>
    </row>
    <row r="95" spans="1:17" ht="14.45" customHeight="1">
      <c r="A95" s="6" t="s">
        <v>21</v>
      </c>
      <c r="B95" s="7" t="s">
        <v>21</v>
      </c>
      <c r="C95" s="8" t="s">
        <v>21</v>
      </c>
      <c r="D95" s="9" t="s">
        <v>21</v>
      </c>
      <c r="E95" s="10" t="s">
        <v>21</v>
      </c>
      <c r="K95" s="12" t="s">
        <v>364</v>
      </c>
      <c r="L95" s="20">
        <v>2014</v>
      </c>
      <c r="M95" s="12" t="s">
        <v>107</v>
      </c>
      <c r="N95" s="12" t="s">
        <v>24</v>
      </c>
      <c r="O95" s="53" t="s">
        <v>24</v>
      </c>
      <c r="P95" s="11" t="s">
        <v>365</v>
      </c>
      <c r="Q95" s="3" t="s">
        <v>366</v>
      </c>
    </row>
    <row r="96" spans="1:17" ht="14.45" customHeight="1">
      <c r="A96" s="6" t="s">
        <v>21</v>
      </c>
      <c r="B96" s="7" t="s">
        <v>21</v>
      </c>
      <c r="D96" s="9" t="s">
        <v>21</v>
      </c>
      <c r="E96" s="10" t="s">
        <v>21</v>
      </c>
      <c r="F96" s="19" t="s">
        <v>21</v>
      </c>
      <c r="K96" s="21" t="s">
        <v>367</v>
      </c>
      <c r="L96" s="20">
        <v>2019</v>
      </c>
      <c r="M96" s="11" t="s">
        <v>65</v>
      </c>
      <c r="N96" s="12" t="s">
        <v>182</v>
      </c>
      <c r="O96" s="53" t="s">
        <v>183</v>
      </c>
      <c r="P96" s="11" t="s">
        <v>368</v>
      </c>
      <c r="Q96" s="24" t="s">
        <v>369</v>
      </c>
    </row>
    <row r="97" spans="1:17" ht="14.45" customHeight="1">
      <c r="A97" s="6" t="s">
        <v>21</v>
      </c>
      <c r="B97" s="7" t="s">
        <v>21</v>
      </c>
      <c r="C97" s="8" t="s">
        <v>21</v>
      </c>
      <c r="E97" s="10" t="s">
        <v>21</v>
      </c>
      <c r="G97" s="43" t="s">
        <v>21</v>
      </c>
      <c r="K97" s="11" t="s">
        <v>370</v>
      </c>
      <c r="L97" s="20">
        <v>2015</v>
      </c>
      <c r="M97" s="11" t="s">
        <v>46</v>
      </c>
      <c r="N97" s="12" t="s">
        <v>371</v>
      </c>
      <c r="O97" s="53" t="s">
        <v>372</v>
      </c>
      <c r="P97" s="11" t="s">
        <v>373</v>
      </c>
      <c r="Q97" s="3" t="s">
        <v>374</v>
      </c>
    </row>
    <row r="98" spans="1:17" ht="14.45" customHeight="1">
      <c r="A98" s="6" t="s">
        <v>21</v>
      </c>
      <c r="B98" s="7" t="s">
        <v>21</v>
      </c>
      <c r="K98" s="11" t="s">
        <v>375</v>
      </c>
      <c r="L98" s="20">
        <v>2013</v>
      </c>
      <c r="M98" s="12" t="s">
        <v>40</v>
      </c>
      <c r="N98" s="12" t="s">
        <v>24</v>
      </c>
      <c r="O98" s="53" t="s">
        <v>25</v>
      </c>
      <c r="P98" s="11" t="s">
        <v>376</v>
      </c>
      <c r="Q98" s="24" t="s">
        <v>377</v>
      </c>
    </row>
    <row r="99" spans="1:17" ht="14.45" customHeight="1">
      <c r="B99" s="7" t="s">
        <v>21</v>
      </c>
      <c r="F99" s="19" t="s">
        <v>21</v>
      </c>
      <c r="G99" s="43" t="s">
        <v>21</v>
      </c>
      <c r="K99" s="11" t="s">
        <v>378</v>
      </c>
      <c r="L99" s="20">
        <v>2019</v>
      </c>
      <c r="M99" s="12" t="s">
        <v>82</v>
      </c>
      <c r="N99" s="12" t="s">
        <v>24</v>
      </c>
      <c r="O99" s="53" t="s">
        <v>24</v>
      </c>
      <c r="P99" s="11" t="s">
        <v>379</v>
      </c>
      <c r="Q99" s="24" t="s">
        <v>380</v>
      </c>
    </row>
    <row r="100" spans="1:17" ht="14.45" customHeight="1">
      <c r="B100" s="7" t="s">
        <v>21</v>
      </c>
      <c r="K100" s="11" t="s">
        <v>381</v>
      </c>
      <c r="L100" s="20">
        <v>2019</v>
      </c>
      <c r="M100" s="12" t="s">
        <v>82</v>
      </c>
      <c r="N100" s="12" t="s">
        <v>24</v>
      </c>
      <c r="O100" s="53" t="s">
        <v>24</v>
      </c>
      <c r="P100" s="11" t="s">
        <v>382</v>
      </c>
      <c r="Q100" s="24" t="s">
        <v>383</v>
      </c>
    </row>
    <row r="101" spans="1:17" ht="14.45" customHeight="1">
      <c r="C101" s="8" t="s">
        <v>21</v>
      </c>
      <c r="K101" s="11" t="s">
        <v>384</v>
      </c>
      <c r="L101" s="20">
        <v>2020</v>
      </c>
      <c r="M101" s="12" t="s">
        <v>385</v>
      </c>
      <c r="N101" s="12" t="s">
        <v>24</v>
      </c>
      <c r="O101" s="53" t="s">
        <v>36</v>
      </c>
      <c r="P101" s="11" t="s">
        <v>386</v>
      </c>
      <c r="Q101" s="24" t="s">
        <v>387</v>
      </c>
    </row>
    <row r="102" spans="1:17" ht="14.45" customHeight="1">
      <c r="B102" s="7" t="s">
        <v>21</v>
      </c>
      <c r="C102" s="8" t="s">
        <v>21</v>
      </c>
      <c r="K102" s="11" t="s">
        <v>388</v>
      </c>
      <c r="L102" s="20">
        <v>2014</v>
      </c>
      <c r="M102" s="12" t="s">
        <v>51</v>
      </c>
      <c r="N102" s="12" t="s">
        <v>324</v>
      </c>
      <c r="O102" s="53" t="s">
        <v>324</v>
      </c>
      <c r="P102" s="11" t="s">
        <v>389</v>
      </c>
      <c r="Q102" s="24" t="s">
        <v>390</v>
      </c>
    </row>
    <row r="103" spans="1:17" ht="14.45" customHeight="1">
      <c r="A103" s="6" t="s">
        <v>21</v>
      </c>
      <c r="B103" s="7" t="s">
        <v>21</v>
      </c>
      <c r="E103" s="10" t="s">
        <v>21</v>
      </c>
      <c r="H103" s="51" t="s">
        <v>21</v>
      </c>
      <c r="K103" s="11" t="s">
        <v>391</v>
      </c>
      <c r="L103" s="20">
        <v>2002</v>
      </c>
      <c r="M103" s="12" t="s">
        <v>51</v>
      </c>
      <c r="N103" s="12" t="s">
        <v>392</v>
      </c>
      <c r="O103" s="53" t="s">
        <v>393</v>
      </c>
      <c r="P103" s="11" t="s">
        <v>394</v>
      </c>
      <c r="Q103" s="24" t="s">
        <v>395</v>
      </c>
    </row>
    <row r="104" spans="1:17" ht="14.45" customHeight="1">
      <c r="A104" s="6" t="s">
        <v>21</v>
      </c>
      <c r="B104" s="7" t="s">
        <v>21</v>
      </c>
      <c r="K104" s="11" t="s">
        <v>396</v>
      </c>
      <c r="L104" s="20">
        <v>2012</v>
      </c>
      <c r="M104" s="12" t="s">
        <v>397</v>
      </c>
      <c r="N104" s="12" t="s">
        <v>24</v>
      </c>
      <c r="O104" s="53" t="s">
        <v>24</v>
      </c>
      <c r="P104" s="11" t="s">
        <v>398</v>
      </c>
      <c r="Q104" s="24" t="s">
        <v>399</v>
      </c>
    </row>
    <row r="105" spans="1:17" ht="14.45" customHeight="1">
      <c r="B105" s="7" t="s">
        <v>21</v>
      </c>
      <c r="E105" s="10" t="s">
        <v>21</v>
      </c>
      <c r="F105" s="19" t="s">
        <v>21</v>
      </c>
      <c r="K105" s="11" t="s">
        <v>400</v>
      </c>
      <c r="L105" s="20">
        <v>2018</v>
      </c>
      <c r="M105" s="12" t="s">
        <v>401</v>
      </c>
      <c r="N105" s="12" t="s">
        <v>24</v>
      </c>
      <c r="O105" s="53" t="s">
        <v>24</v>
      </c>
      <c r="P105" s="11" t="s">
        <v>402</v>
      </c>
      <c r="Q105" s="24" t="s">
        <v>403</v>
      </c>
    </row>
    <row r="106" spans="1:17" ht="14.45" customHeight="1">
      <c r="A106" s="6" t="s">
        <v>21</v>
      </c>
      <c r="B106" s="7" t="s">
        <v>21</v>
      </c>
      <c r="E106" s="10" t="s">
        <v>21</v>
      </c>
      <c r="F106" s="19" t="s">
        <v>21</v>
      </c>
      <c r="K106" s="11" t="s">
        <v>404</v>
      </c>
      <c r="L106" s="20">
        <v>2017</v>
      </c>
      <c r="M106" s="12" t="s">
        <v>401</v>
      </c>
      <c r="N106" s="12" t="s">
        <v>24</v>
      </c>
      <c r="O106" s="53" t="s">
        <v>24</v>
      </c>
      <c r="P106" s="11" t="s">
        <v>405</v>
      </c>
      <c r="Q106" s="24" t="s">
        <v>406</v>
      </c>
    </row>
    <row r="107" spans="1:17" ht="14.45" customHeight="1">
      <c r="A107" s="6" t="s">
        <v>21</v>
      </c>
      <c r="B107" s="7" t="s">
        <v>21</v>
      </c>
      <c r="C107" s="8" t="s">
        <v>21</v>
      </c>
      <c r="E107" s="10" t="s">
        <v>21</v>
      </c>
      <c r="H107" s="51" t="s">
        <v>21</v>
      </c>
      <c r="K107" s="21" t="s">
        <v>407</v>
      </c>
      <c r="L107" s="20">
        <v>2000</v>
      </c>
      <c r="M107" s="12" t="s">
        <v>51</v>
      </c>
      <c r="N107" s="12" t="s">
        <v>408</v>
      </c>
      <c r="O107" s="53" t="s">
        <v>409</v>
      </c>
      <c r="P107" s="11" t="s">
        <v>410</v>
      </c>
      <c r="Q107" s="24" t="s">
        <v>411</v>
      </c>
    </row>
    <row r="108" spans="1:17" ht="14.45" customHeight="1">
      <c r="A108" s="6" t="s">
        <v>21</v>
      </c>
      <c r="B108" s="7" t="s">
        <v>21</v>
      </c>
      <c r="K108" s="11" t="s">
        <v>412</v>
      </c>
      <c r="L108" s="20">
        <v>2017</v>
      </c>
      <c r="M108" s="12" t="s">
        <v>82</v>
      </c>
      <c r="N108" s="12" t="s">
        <v>24</v>
      </c>
      <c r="O108" s="53" t="s">
        <v>24</v>
      </c>
      <c r="P108" s="11" t="s">
        <v>413</v>
      </c>
      <c r="Q108" s="24" t="s">
        <v>414</v>
      </c>
    </row>
    <row r="109" spans="1:17" ht="14.45" customHeight="1">
      <c r="A109" s="6" t="s">
        <v>21</v>
      </c>
      <c r="B109" s="7" t="s">
        <v>21</v>
      </c>
      <c r="F109" s="19" t="s">
        <v>21</v>
      </c>
      <c r="K109" s="11" t="s">
        <v>415</v>
      </c>
      <c r="L109" s="20">
        <v>2013</v>
      </c>
      <c r="M109" s="11" t="s">
        <v>416</v>
      </c>
      <c r="N109" s="12" t="s">
        <v>24</v>
      </c>
      <c r="O109" s="53" t="s">
        <v>24</v>
      </c>
      <c r="P109" s="11" t="s">
        <v>417</v>
      </c>
      <c r="Q109" s="24" t="s">
        <v>418</v>
      </c>
    </row>
    <row r="110" spans="1:17" ht="14.45" customHeight="1">
      <c r="A110" s="6" t="s">
        <v>21</v>
      </c>
      <c r="B110" s="7" t="s">
        <v>21</v>
      </c>
      <c r="C110" s="8" t="s">
        <v>21</v>
      </c>
      <c r="K110" s="21" t="s">
        <v>419</v>
      </c>
      <c r="L110" s="20">
        <v>2014</v>
      </c>
      <c r="M110" s="12" t="s">
        <v>420</v>
      </c>
      <c r="N110" s="12" t="s">
        <v>56</v>
      </c>
      <c r="O110" s="53" t="s">
        <v>421</v>
      </c>
      <c r="P110" s="11" t="s">
        <v>422</v>
      </c>
      <c r="Q110" s="24" t="s">
        <v>423</v>
      </c>
    </row>
    <row r="111" spans="1:17" ht="14.45" customHeight="1">
      <c r="E111" s="10" t="s">
        <v>21</v>
      </c>
      <c r="K111" s="11" t="s">
        <v>424</v>
      </c>
      <c r="L111" s="20">
        <v>2019</v>
      </c>
      <c r="M111" s="12" t="s">
        <v>401</v>
      </c>
      <c r="N111" s="12" t="s">
        <v>24</v>
      </c>
      <c r="O111" s="53" t="s">
        <v>24</v>
      </c>
      <c r="P111" s="11" t="s">
        <v>425</v>
      </c>
      <c r="Q111" s="24" t="s">
        <v>426</v>
      </c>
    </row>
    <row r="112" spans="1:17" ht="14.45" customHeight="1">
      <c r="A112" s="6" t="s">
        <v>21</v>
      </c>
      <c r="K112" s="11" t="s">
        <v>427</v>
      </c>
      <c r="L112" s="20">
        <v>2018</v>
      </c>
      <c r="M112" s="12" t="s">
        <v>272</v>
      </c>
      <c r="N112" s="12" t="s">
        <v>24</v>
      </c>
      <c r="O112" s="53" t="s">
        <v>24</v>
      </c>
      <c r="P112" s="11" t="s">
        <v>428</v>
      </c>
      <c r="Q112" s="24" t="s">
        <v>429</v>
      </c>
    </row>
    <row r="113" spans="1:17" ht="14.45" customHeight="1">
      <c r="C113" s="8" t="s">
        <v>21</v>
      </c>
      <c r="K113" s="21" t="s">
        <v>430</v>
      </c>
      <c r="L113" s="20">
        <v>2008</v>
      </c>
      <c r="M113" s="11" t="s">
        <v>65</v>
      </c>
      <c r="N113" s="12" t="s">
        <v>431</v>
      </c>
      <c r="O113" s="53" t="s">
        <v>432</v>
      </c>
      <c r="P113" s="11" t="s">
        <v>433</v>
      </c>
      <c r="Q113" s="24" t="s">
        <v>434</v>
      </c>
    </row>
    <row r="114" spans="1:17" ht="14.45" customHeight="1">
      <c r="B114" s="7" t="s">
        <v>21</v>
      </c>
      <c r="C114" s="8" t="s">
        <v>21</v>
      </c>
      <c r="K114" s="12" t="s">
        <v>435</v>
      </c>
      <c r="L114" s="20">
        <v>2009</v>
      </c>
      <c r="M114" s="12" t="s">
        <v>198</v>
      </c>
      <c r="N114" s="12" t="s">
        <v>24</v>
      </c>
      <c r="O114" s="53" t="s">
        <v>25</v>
      </c>
      <c r="P114" s="11" t="s">
        <v>436</v>
      </c>
      <c r="Q114" s="24" t="s">
        <v>437</v>
      </c>
    </row>
    <row r="115" spans="1:17" ht="14.45" customHeight="1">
      <c r="B115" s="7" t="s">
        <v>21</v>
      </c>
      <c r="C115" s="8" t="s">
        <v>21</v>
      </c>
      <c r="K115" s="12" t="s">
        <v>438</v>
      </c>
      <c r="L115" s="20">
        <v>2020</v>
      </c>
      <c r="M115" s="12" t="s">
        <v>439</v>
      </c>
      <c r="N115" s="12" t="s">
        <v>24</v>
      </c>
      <c r="O115" s="53" t="s">
        <v>25</v>
      </c>
      <c r="P115" s="11" t="s">
        <v>440</v>
      </c>
      <c r="Q115" s="24" t="s">
        <v>441</v>
      </c>
    </row>
    <row r="116" spans="1:17" ht="14.45" customHeight="1">
      <c r="B116" s="7" t="s">
        <v>21</v>
      </c>
      <c r="C116" s="8" t="s">
        <v>21</v>
      </c>
      <c r="K116" s="21" t="s">
        <v>442</v>
      </c>
      <c r="L116" s="20">
        <v>2015</v>
      </c>
      <c r="M116" s="12" t="s">
        <v>107</v>
      </c>
      <c r="N116" s="12" t="s">
        <v>443</v>
      </c>
      <c r="O116" s="53" t="s">
        <v>443</v>
      </c>
      <c r="P116" s="11" t="s">
        <v>444</v>
      </c>
      <c r="Q116" s="24" t="s">
        <v>445</v>
      </c>
    </row>
    <row r="117" spans="1:17" ht="14.45" customHeight="1">
      <c r="A117" s="6" t="s">
        <v>21</v>
      </c>
      <c r="B117" s="7" t="s">
        <v>21</v>
      </c>
      <c r="E117" s="10" t="s">
        <v>21</v>
      </c>
      <c r="F117" s="19" t="s">
        <v>21</v>
      </c>
      <c r="G117" s="43" t="s">
        <v>21</v>
      </c>
      <c r="K117" s="21" t="s">
        <v>446</v>
      </c>
      <c r="L117" s="20">
        <v>2005</v>
      </c>
      <c r="M117" s="12" t="s">
        <v>447</v>
      </c>
      <c r="N117" s="12" t="s">
        <v>448</v>
      </c>
      <c r="O117" s="53" t="s">
        <v>448</v>
      </c>
      <c r="P117" s="11" t="s">
        <v>449</v>
      </c>
      <c r="Q117" s="24" t="s">
        <v>450</v>
      </c>
    </row>
    <row r="118" spans="1:17" ht="14.45" customHeight="1">
      <c r="A118" s="6" t="s">
        <v>21</v>
      </c>
      <c r="B118" s="7" t="s">
        <v>21</v>
      </c>
      <c r="E118" s="10" t="s">
        <v>21</v>
      </c>
      <c r="F118" s="19" t="s">
        <v>21</v>
      </c>
      <c r="G118" s="43" t="s">
        <v>21</v>
      </c>
      <c r="K118" s="21" t="s">
        <v>451</v>
      </c>
      <c r="L118" s="20">
        <v>2016</v>
      </c>
      <c r="M118" s="12" t="s">
        <v>447</v>
      </c>
      <c r="N118" s="12" t="s">
        <v>448</v>
      </c>
      <c r="O118" s="53" t="s">
        <v>448</v>
      </c>
      <c r="P118" s="11" t="s">
        <v>452</v>
      </c>
      <c r="Q118" s="24" t="s">
        <v>453</v>
      </c>
    </row>
    <row r="119" spans="1:17" ht="14.45" customHeight="1">
      <c r="A119" s="6" t="s">
        <v>21</v>
      </c>
      <c r="B119" s="7" t="s">
        <v>21</v>
      </c>
      <c r="E119" s="10" t="s">
        <v>21</v>
      </c>
      <c r="F119" s="19" t="s">
        <v>21</v>
      </c>
      <c r="G119" s="43" t="s">
        <v>21</v>
      </c>
      <c r="K119" s="21" t="s">
        <v>454</v>
      </c>
      <c r="L119" s="20">
        <v>2018</v>
      </c>
      <c r="M119" s="12" t="s">
        <v>447</v>
      </c>
      <c r="N119" s="12" t="s">
        <v>455</v>
      </c>
      <c r="O119" s="53" t="s">
        <v>455</v>
      </c>
      <c r="P119" s="11" t="s">
        <v>456</v>
      </c>
      <c r="Q119" s="24" t="s">
        <v>457</v>
      </c>
    </row>
    <row r="120" spans="1:17" ht="14.45" customHeight="1">
      <c r="A120" s="6" t="s">
        <v>21</v>
      </c>
      <c r="B120" s="7" t="s">
        <v>21</v>
      </c>
      <c r="E120" s="10" t="s">
        <v>21</v>
      </c>
      <c r="F120" s="19" t="s">
        <v>21</v>
      </c>
      <c r="G120" s="43" t="s">
        <v>21</v>
      </c>
      <c r="K120" s="21" t="s">
        <v>458</v>
      </c>
      <c r="L120" s="20">
        <v>2014</v>
      </c>
      <c r="M120" s="12" t="s">
        <v>447</v>
      </c>
      <c r="N120" s="12" t="s">
        <v>431</v>
      </c>
      <c r="O120" s="53" t="s">
        <v>459</v>
      </c>
      <c r="P120" s="11" t="s">
        <v>460</v>
      </c>
      <c r="Q120" s="24" t="s">
        <v>461</v>
      </c>
    </row>
    <row r="121" spans="1:17" ht="14.45" customHeight="1">
      <c r="A121" s="6" t="s">
        <v>21</v>
      </c>
      <c r="B121" s="7" t="s">
        <v>21</v>
      </c>
      <c r="E121" s="10" t="s">
        <v>21</v>
      </c>
      <c r="F121" s="19" t="s">
        <v>21</v>
      </c>
      <c r="G121" s="43" t="s">
        <v>21</v>
      </c>
      <c r="K121" s="21" t="s">
        <v>462</v>
      </c>
      <c r="L121" s="20">
        <v>2016</v>
      </c>
      <c r="M121" s="12" t="s">
        <v>447</v>
      </c>
      <c r="N121" s="12" t="s">
        <v>463</v>
      </c>
      <c r="O121" s="53" t="s">
        <v>463</v>
      </c>
      <c r="P121" s="11" t="s">
        <v>464</v>
      </c>
      <c r="Q121" s="24" t="s">
        <v>465</v>
      </c>
    </row>
    <row r="122" spans="1:17" ht="14.45" customHeight="1">
      <c r="A122" s="6" t="s">
        <v>21</v>
      </c>
      <c r="E122" s="10" t="s">
        <v>21</v>
      </c>
      <c r="K122" s="11" t="s">
        <v>466</v>
      </c>
      <c r="L122" s="20">
        <v>2016</v>
      </c>
      <c r="M122" s="12" t="s">
        <v>401</v>
      </c>
      <c r="N122" s="12" t="s">
        <v>24</v>
      </c>
      <c r="O122" s="53" t="s">
        <v>24</v>
      </c>
      <c r="P122" s="11" t="s">
        <v>467</v>
      </c>
      <c r="Q122" s="24" t="s">
        <v>468</v>
      </c>
    </row>
    <row r="123" spans="1:17" ht="14.45" customHeight="1">
      <c r="A123" s="6" t="s">
        <v>21</v>
      </c>
      <c r="B123" s="7" t="s">
        <v>21</v>
      </c>
      <c r="G123" s="43" t="s">
        <v>21</v>
      </c>
      <c r="K123" s="11" t="s">
        <v>469</v>
      </c>
      <c r="L123" s="20">
        <v>2019</v>
      </c>
      <c r="M123" s="12" t="s">
        <v>401</v>
      </c>
      <c r="N123" s="12" t="s">
        <v>24</v>
      </c>
      <c r="O123" s="53" t="s">
        <v>24</v>
      </c>
      <c r="P123" s="11" t="s">
        <v>470</v>
      </c>
      <c r="Q123" s="24" t="s">
        <v>471</v>
      </c>
    </row>
    <row r="124" spans="1:17" ht="14.45" customHeight="1">
      <c r="C124" s="8" t="s">
        <v>21</v>
      </c>
      <c r="K124" s="21" t="s">
        <v>472</v>
      </c>
      <c r="L124" s="20">
        <v>2015</v>
      </c>
      <c r="M124" s="12" t="s">
        <v>473</v>
      </c>
      <c r="N124" s="12" t="s">
        <v>24</v>
      </c>
      <c r="O124" s="53" t="s">
        <v>24</v>
      </c>
      <c r="P124" s="11" t="s">
        <v>474</v>
      </c>
      <c r="Q124" s="24" t="s">
        <v>475</v>
      </c>
    </row>
    <row r="125" spans="1:17" ht="14.45" customHeight="1">
      <c r="B125" s="7" t="s">
        <v>21</v>
      </c>
      <c r="C125" s="8" t="s">
        <v>21</v>
      </c>
      <c r="K125" s="21" t="s">
        <v>476</v>
      </c>
      <c r="L125" s="20">
        <v>2017</v>
      </c>
      <c r="M125" s="12" t="s">
        <v>477</v>
      </c>
      <c r="N125" s="12" t="s">
        <v>24</v>
      </c>
      <c r="O125" s="53" t="s">
        <v>24</v>
      </c>
      <c r="P125" s="11" t="s">
        <v>478</v>
      </c>
      <c r="Q125" s="24" t="s">
        <v>479</v>
      </c>
    </row>
    <row r="126" spans="1:17" ht="14.45" customHeight="1">
      <c r="A126" s="6" t="s">
        <v>21</v>
      </c>
      <c r="B126" s="7" t="s">
        <v>21</v>
      </c>
      <c r="K126" s="11" t="s">
        <v>480</v>
      </c>
      <c r="L126" s="20">
        <v>2018</v>
      </c>
      <c r="M126" s="11" t="s">
        <v>65</v>
      </c>
      <c r="N126" s="12" t="s">
        <v>24</v>
      </c>
      <c r="O126" s="53" t="s">
        <v>24</v>
      </c>
      <c r="P126" s="11" t="s">
        <v>481</v>
      </c>
      <c r="Q126" s="24" t="s">
        <v>482</v>
      </c>
    </row>
    <row r="127" spans="1:17" ht="14.45" customHeight="1">
      <c r="A127" s="6" t="s">
        <v>21</v>
      </c>
      <c r="B127" s="7" t="s">
        <v>21</v>
      </c>
      <c r="C127" s="8" t="s">
        <v>21</v>
      </c>
      <c r="E127" s="10" t="s">
        <v>21</v>
      </c>
      <c r="K127" s="11" t="s">
        <v>483</v>
      </c>
      <c r="L127" s="20">
        <v>2019</v>
      </c>
      <c r="M127" s="12" t="s">
        <v>46</v>
      </c>
      <c r="N127" s="12" t="s">
        <v>484</v>
      </c>
      <c r="O127" s="53" t="s">
        <v>484</v>
      </c>
      <c r="P127" s="11" t="s">
        <v>485</v>
      </c>
      <c r="Q127" s="24" t="s">
        <v>486</v>
      </c>
    </row>
    <row r="128" spans="1:17" ht="14.45" customHeight="1">
      <c r="A128" s="6" t="s">
        <v>21</v>
      </c>
      <c r="F128" s="19" t="s">
        <v>21</v>
      </c>
      <c r="K128" s="11" t="s">
        <v>487</v>
      </c>
      <c r="L128" s="20">
        <v>2014</v>
      </c>
      <c r="M128" s="12" t="s">
        <v>46</v>
      </c>
      <c r="N128" s="12" t="s">
        <v>207</v>
      </c>
      <c r="O128" s="53" t="s">
        <v>277</v>
      </c>
      <c r="P128" s="11" t="s">
        <v>488</v>
      </c>
      <c r="Q128" s="24" t="s">
        <v>489</v>
      </c>
    </row>
    <row r="129" spans="1:17" ht="14.45" customHeight="1">
      <c r="B129" s="7" t="s">
        <v>21</v>
      </c>
      <c r="K129" s="11" t="s">
        <v>490</v>
      </c>
      <c r="L129" s="20">
        <v>2013</v>
      </c>
      <c r="M129" s="12" t="s">
        <v>46</v>
      </c>
      <c r="N129" s="12" t="s">
        <v>207</v>
      </c>
      <c r="O129" s="53" t="s">
        <v>208</v>
      </c>
      <c r="P129" s="11" t="s">
        <v>491</v>
      </c>
      <c r="Q129" s="24" t="s">
        <v>492</v>
      </c>
    </row>
    <row r="130" spans="1:17" ht="14.45" customHeight="1">
      <c r="B130" s="7" t="s">
        <v>21</v>
      </c>
      <c r="F130" s="19" t="s">
        <v>21</v>
      </c>
      <c r="G130" s="43" t="s">
        <v>21</v>
      </c>
      <c r="K130" s="21" t="s">
        <v>493</v>
      </c>
      <c r="L130" s="20">
        <v>2019</v>
      </c>
      <c r="M130" s="11" t="s">
        <v>152</v>
      </c>
      <c r="N130" s="12" t="s">
        <v>24</v>
      </c>
      <c r="O130" s="53" t="s">
        <v>24</v>
      </c>
      <c r="P130" s="11" t="s">
        <v>494</v>
      </c>
      <c r="Q130" s="24" t="s">
        <v>495</v>
      </c>
    </row>
    <row r="131" spans="1:17" ht="14.45" customHeight="1">
      <c r="A131" s="6" t="s">
        <v>21</v>
      </c>
      <c r="K131" s="11" t="s">
        <v>496</v>
      </c>
      <c r="L131" s="20">
        <v>2020</v>
      </c>
      <c r="M131" s="12" t="s">
        <v>272</v>
      </c>
      <c r="N131" s="12" t="s">
        <v>24</v>
      </c>
      <c r="O131" s="53" t="s">
        <v>24</v>
      </c>
      <c r="P131" s="11" t="s">
        <v>497</v>
      </c>
      <c r="Q131" s="24" t="s">
        <v>498</v>
      </c>
    </row>
    <row r="132" spans="1:17" ht="14.45" customHeight="1">
      <c r="C132" s="8" t="s">
        <v>21</v>
      </c>
      <c r="K132" s="11" t="s">
        <v>499</v>
      </c>
      <c r="L132" s="20">
        <v>2011</v>
      </c>
      <c r="M132" s="12" t="s">
        <v>40</v>
      </c>
      <c r="N132" s="12" t="s">
        <v>24</v>
      </c>
      <c r="O132" s="53" t="s">
        <v>24</v>
      </c>
      <c r="P132" s="11" t="s">
        <v>500</v>
      </c>
      <c r="Q132" s="24" t="s">
        <v>501</v>
      </c>
    </row>
    <row r="133" spans="1:17" ht="14.45" customHeight="1">
      <c r="A133" s="6" t="s">
        <v>21</v>
      </c>
      <c r="B133" s="7" t="s">
        <v>21</v>
      </c>
      <c r="K133" s="11" t="s">
        <v>502</v>
      </c>
      <c r="L133" s="20">
        <v>1999</v>
      </c>
      <c r="M133" s="11" t="s">
        <v>65</v>
      </c>
      <c r="N133" s="12" t="s">
        <v>66</v>
      </c>
      <c r="O133" s="53" t="s">
        <v>67</v>
      </c>
      <c r="P133" s="11" t="s">
        <v>503</v>
      </c>
      <c r="Q133" s="24" t="s">
        <v>504</v>
      </c>
    </row>
    <row r="134" spans="1:17" ht="14.45" customHeight="1">
      <c r="C134" s="8" t="s">
        <v>21</v>
      </c>
      <c r="K134" s="21" t="s">
        <v>505</v>
      </c>
      <c r="L134" s="20">
        <v>2017</v>
      </c>
      <c r="M134" s="12" t="s">
        <v>40</v>
      </c>
      <c r="N134" s="12" t="s">
        <v>66</v>
      </c>
      <c r="O134" s="53" t="s">
        <v>67</v>
      </c>
      <c r="P134" s="11" t="s">
        <v>506</v>
      </c>
      <c r="Q134" s="24" t="s">
        <v>507</v>
      </c>
    </row>
    <row r="135" spans="1:17" ht="14.45" customHeight="1">
      <c r="A135" s="6" t="s">
        <v>21</v>
      </c>
      <c r="K135" s="11" t="s">
        <v>508</v>
      </c>
      <c r="L135" s="20">
        <v>2012</v>
      </c>
      <c r="M135" s="12" t="s">
        <v>272</v>
      </c>
      <c r="N135" s="12" t="s">
        <v>24</v>
      </c>
      <c r="O135" s="53" t="s">
        <v>24</v>
      </c>
      <c r="P135" s="11" t="s">
        <v>509</v>
      </c>
      <c r="Q135" s="24" t="s">
        <v>510</v>
      </c>
    </row>
    <row r="136" spans="1:17" ht="14.45" customHeight="1">
      <c r="A136" s="6" t="s">
        <v>21</v>
      </c>
      <c r="B136" s="7" t="s">
        <v>21</v>
      </c>
      <c r="C136" s="8" t="s">
        <v>21</v>
      </c>
      <c r="E136" s="10" t="s">
        <v>21</v>
      </c>
      <c r="F136" s="19" t="s">
        <v>21</v>
      </c>
      <c r="H136" s="51" t="s">
        <v>21</v>
      </c>
      <c r="K136" s="11" t="s">
        <v>511</v>
      </c>
      <c r="L136" s="20">
        <v>2009</v>
      </c>
      <c r="M136" s="12" t="s">
        <v>512</v>
      </c>
      <c r="N136" s="12" t="s">
        <v>408</v>
      </c>
      <c r="O136" s="53" t="s">
        <v>409</v>
      </c>
      <c r="P136" s="11" t="s">
        <v>513</v>
      </c>
      <c r="Q136" s="24" t="s">
        <v>514</v>
      </c>
    </row>
    <row r="137" spans="1:17" ht="14.45" customHeight="1">
      <c r="A137" s="6" t="s">
        <v>21</v>
      </c>
      <c r="B137" s="7" t="s">
        <v>21</v>
      </c>
      <c r="C137" s="8" t="s">
        <v>21</v>
      </c>
      <c r="E137" s="10" t="s">
        <v>21</v>
      </c>
      <c r="H137" s="51" t="s">
        <v>21</v>
      </c>
      <c r="K137" s="21" t="s">
        <v>515</v>
      </c>
      <c r="L137" s="20">
        <v>2003</v>
      </c>
      <c r="M137" s="12" t="s">
        <v>51</v>
      </c>
      <c r="N137" s="12" t="s">
        <v>24</v>
      </c>
      <c r="O137" s="53" t="s">
        <v>24</v>
      </c>
      <c r="P137" s="11" t="s">
        <v>516</v>
      </c>
      <c r="Q137" s="24" t="s">
        <v>517</v>
      </c>
    </row>
    <row r="138" spans="1:17" ht="14.45" customHeight="1">
      <c r="A138" s="6" t="s">
        <v>21</v>
      </c>
      <c r="B138" s="7" t="s">
        <v>21</v>
      </c>
      <c r="E138" s="10" t="s">
        <v>21</v>
      </c>
      <c r="F138" s="19" t="s">
        <v>21</v>
      </c>
      <c r="K138" s="11" t="s">
        <v>518</v>
      </c>
      <c r="L138" s="20">
        <v>2021</v>
      </c>
      <c r="M138" s="12" t="s">
        <v>519</v>
      </c>
      <c r="N138" s="12" t="s">
        <v>24</v>
      </c>
      <c r="O138" s="53" t="s">
        <v>24</v>
      </c>
      <c r="P138" s="11" t="s">
        <v>520</v>
      </c>
      <c r="Q138" t="s">
        <v>521</v>
      </c>
    </row>
    <row r="139" spans="1:17" ht="14.45" customHeight="1">
      <c r="B139" s="7" t="s">
        <v>21</v>
      </c>
      <c r="C139" s="8" t="s">
        <v>21</v>
      </c>
      <c r="K139" s="12" t="s">
        <v>522</v>
      </c>
      <c r="L139" s="20">
        <v>2018</v>
      </c>
      <c r="M139" s="11" t="s">
        <v>65</v>
      </c>
      <c r="N139" s="12" t="s">
        <v>523</v>
      </c>
      <c r="O139" s="53" t="s">
        <v>523</v>
      </c>
      <c r="P139" s="11" t="s">
        <v>524</v>
      </c>
      <c r="Q139" s="24" t="s">
        <v>525</v>
      </c>
    </row>
    <row r="140" spans="1:17" ht="14.45" customHeight="1">
      <c r="B140" s="7" t="s">
        <v>21</v>
      </c>
      <c r="K140" s="12" t="s">
        <v>526</v>
      </c>
      <c r="L140" s="20">
        <v>2017</v>
      </c>
      <c r="M140" s="11" t="s">
        <v>65</v>
      </c>
      <c r="N140" s="12" t="s">
        <v>47</v>
      </c>
      <c r="O140" s="53" t="s">
        <v>320</v>
      </c>
      <c r="P140" s="11" t="s">
        <v>527</v>
      </c>
      <c r="Q140" s="24" t="s">
        <v>528</v>
      </c>
    </row>
    <row r="141" spans="1:17" ht="14.45" customHeight="1">
      <c r="A141" s="6" t="s">
        <v>21</v>
      </c>
      <c r="C141" s="8" t="s">
        <v>21</v>
      </c>
      <c r="E141" s="10" t="s">
        <v>21</v>
      </c>
      <c r="K141" s="21" t="s">
        <v>529</v>
      </c>
      <c r="L141" s="20">
        <v>2012</v>
      </c>
      <c r="M141" s="12" t="s">
        <v>107</v>
      </c>
      <c r="N141" s="12" t="s">
        <v>24</v>
      </c>
      <c r="O141" s="53" t="s">
        <v>24</v>
      </c>
      <c r="P141" s="11" t="s">
        <v>530</v>
      </c>
      <c r="Q141" s="24" t="s">
        <v>531</v>
      </c>
    </row>
    <row r="142" spans="1:17" ht="14.45" customHeight="1">
      <c r="A142" s="6" t="s">
        <v>21</v>
      </c>
      <c r="E142" s="10" t="s">
        <v>21</v>
      </c>
      <c r="F142" s="19" t="s">
        <v>21</v>
      </c>
      <c r="K142" s="21" t="s">
        <v>532</v>
      </c>
      <c r="L142" s="20">
        <v>2013</v>
      </c>
      <c r="M142" s="12" t="s">
        <v>533</v>
      </c>
      <c r="N142" s="12" t="s">
        <v>24</v>
      </c>
      <c r="O142" s="53" t="s">
        <v>24</v>
      </c>
      <c r="P142" s="11" t="s">
        <v>534</v>
      </c>
      <c r="Q142" s="24" t="s">
        <v>535</v>
      </c>
    </row>
    <row r="143" spans="1:17" ht="14.45" customHeight="1">
      <c r="G143" s="43" t="s">
        <v>21</v>
      </c>
      <c r="K143" s="11" t="s">
        <v>536</v>
      </c>
      <c r="L143" s="20">
        <v>2019</v>
      </c>
      <c r="M143" s="12" t="s">
        <v>533</v>
      </c>
      <c r="N143" s="12" t="s">
        <v>24</v>
      </c>
      <c r="O143" s="53" t="s">
        <v>24</v>
      </c>
      <c r="P143" s="11" t="s">
        <v>537</v>
      </c>
      <c r="Q143" s="3" t="s">
        <v>538</v>
      </c>
    </row>
    <row r="144" spans="1:17" ht="14.45" customHeight="1">
      <c r="A144" s="6" t="s">
        <v>21</v>
      </c>
      <c r="B144" s="7" t="s">
        <v>21</v>
      </c>
      <c r="E144" s="10" t="s">
        <v>21</v>
      </c>
      <c r="F144" s="19" t="s">
        <v>21</v>
      </c>
      <c r="G144" s="43" t="s">
        <v>21</v>
      </c>
      <c r="K144" s="21" t="s">
        <v>539</v>
      </c>
      <c r="L144" s="20">
        <v>2017</v>
      </c>
      <c r="M144" s="12" t="s">
        <v>447</v>
      </c>
      <c r="N144" s="12" t="s">
        <v>443</v>
      </c>
      <c r="O144" s="53" t="s">
        <v>443</v>
      </c>
      <c r="P144" s="11" t="s">
        <v>540</v>
      </c>
      <c r="Q144" s="3" t="s">
        <v>541</v>
      </c>
    </row>
    <row r="145" spans="1:17" ht="14.45" customHeight="1">
      <c r="A145" s="6" t="s">
        <v>21</v>
      </c>
      <c r="B145" s="7" t="s">
        <v>21</v>
      </c>
      <c r="E145" s="10" t="s">
        <v>21</v>
      </c>
      <c r="F145" s="19" t="s">
        <v>21</v>
      </c>
      <c r="G145" s="43" t="s">
        <v>21</v>
      </c>
      <c r="K145" s="21" t="s">
        <v>542</v>
      </c>
      <c r="L145" s="20">
        <v>2005</v>
      </c>
      <c r="M145" s="12" t="s">
        <v>447</v>
      </c>
      <c r="N145" s="12" t="s">
        <v>443</v>
      </c>
      <c r="O145" s="53" t="s">
        <v>443</v>
      </c>
      <c r="P145" s="11" t="s">
        <v>543</v>
      </c>
      <c r="Q145" s="24" t="s">
        <v>544</v>
      </c>
    </row>
    <row r="146" spans="1:17" ht="14.45" customHeight="1">
      <c r="C146" s="8" t="s">
        <v>21</v>
      </c>
      <c r="K146" s="21" t="s">
        <v>545</v>
      </c>
      <c r="L146" s="20">
        <v>2020</v>
      </c>
      <c r="M146" s="12" t="s">
        <v>107</v>
      </c>
      <c r="N146" s="12" t="s">
        <v>24</v>
      </c>
      <c r="O146" s="53" t="s">
        <v>24</v>
      </c>
      <c r="P146" s="11" t="s">
        <v>546</v>
      </c>
      <c r="Q146" s="24" t="s">
        <v>547</v>
      </c>
    </row>
    <row r="147" spans="1:17" ht="14.45" customHeight="1">
      <c r="B147" s="7" t="s">
        <v>21</v>
      </c>
      <c r="C147" s="8" t="s">
        <v>21</v>
      </c>
      <c r="K147" s="21" t="s">
        <v>548</v>
      </c>
      <c r="L147" s="20">
        <v>2013</v>
      </c>
      <c r="M147" s="12" t="s">
        <v>51</v>
      </c>
      <c r="N147" s="12" t="s">
        <v>24</v>
      </c>
      <c r="O147" s="53" t="s">
        <v>24</v>
      </c>
      <c r="P147" s="11" t="s">
        <v>549</v>
      </c>
      <c r="Q147" s="24" t="s">
        <v>550</v>
      </c>
    </row>
    <row r="148" spans="1:17" ht="14.45" customHeight="1">
      <c r="A148" s="6" t="s">
        <v>21</v>
      </c>
      <c r="B148" s="7" t="s">
        <v>21</v>
      </c>
      <c r="K148" s="11" t="s">
        <v>551</v>
      </c>
      <c r="L148" s="20">
        <v>2013</v>
      </c>
      <c r="M148" s="11" t="s">
        <v>145</v>
      </c>
      <c r="N148" s="12" t="s">
        <v>24</v>
      </c>
      <c r="O148" s="53" t="s">
        <v>24</v>
      </c>
      <c r="P148" s="11" t="s">
        <v>552</v>
      </c>
      <c r="Q148" s="24" t="s">
        <v>553</v>
      </c>
    </row>
    <row r="149" spans="1:17" ht="14.45" customHeight="1">
      <c r="B149" s="7" t="s">
        <v>21</v>
      </c>
      <c r="C149" s="8" t="s">
        <v>21</v>
      </c>
      <c r="E149" s="10" t="s">
        <v>21</v>
      </c>
      <c r="K149" s="11" t="s">
        <v>554</v>
      </c>
      <c r="L149" s="20">
        <v>2012</v>
      </c>
      <c r="M149" s="12" t="s">
        <v>107</v>
      </c>
      <c r="N149" s="12" t="s">
        <v>138</v>
      </c>
      <c r="O149" s="53" t="s">
        <v>138</v>
      </c>
      <c r="P149" s="11" t="s">
        <v>555</v>
      </c>
      <c r="Q149" s="3" t="s">
        <v>556</v>
      </c>
    </row>
    <row r="150" spans="1:17" ht="14.45" customHeight="1">
      <c r="A150" s="6" t="s">
        <v>21</v>
      </c>
      <c r="B150" s="7" t="s">
        <v>21</v>
      </c>
      <c r="E150" s="10" t="s">
        <v>21</v>
      </c>
      <c r="K150" s="11" t="s">
        <v>557</v>
      </c>
      <c r="L150" s="20">
        <v>2015</v>
      </c>
      <c r="M150" s="12" t="s">
        <v>46</v>
      </c>
      <c r="N150" s="12" t="s">
        <v>558</v>
      </c>
      <c r="O150" s="53" t="s">
        <v>559</v>
      </c>
      <c r="P150" s="11" t="s">
        <v>560</v>
      </c>
      <c r="Q150" s="24" t="s">
        <v>561</v>
      </c>
    </row>
    <row r="151" spans="1:17" ht="14.45" customHeight="1">
      <c r="C151" s="8" t="s">
        <v>21</v>
      </c>
      <c r="K151" s="11" t="s">
        <v>562</v>
      </c>
      <c r="L151" s="20">
        <v>2018</v>
      </c>
      <c r="M151" s="12" t="s">
        <v>46</v>
      </c>
      <c r="N151" s="12" t="s">
        <v>558</v>
      </c>
      <c r="O151" s="53" t="s">
        <v>559</v>
      </c>
      <c r="P151" s="11" t="s">
        <v>563</v>
      </c>
      <c r="Q151" s="24" t="s">
        <v>564</v>
      </c>
    </row>
    <row r="152" spans="1:17" ht="14.45" customHeight="1">
      <c r="B152" s="7" t="s">
        <v>21</v>
      </c>
      <c r="C152" s="8" t="s">
        <v>21</v>
      </c>
      <c r="K152" s="21" t="s">
        <v>565</v>
      </c>
      <c r="L152" s="20">
        <v>2009</v>
      </c>
      <c r="M152" s="12" t="s">
        <v>477</v>
      </c>
      <c r="N152" s="12" t="s">
        <v>24</v>
      </c>
      <c r="O152" s="53" t="s">
        <v>25</v>
      </c>
      <c r="P152" s="11" t="s">
        <v>566</v>
      </c>
      <c r="Q152" s="24" t="s">
        <v>567</v>
      </c>
    </row>
    <row r="153" spans="1:17" ht="14.45" customHeight="1">
      <c r="A153" s="6" t="s">
        <v>21</v>
      </c>
      <c r="C153" s="8" t="s">
        <v>21</v>
      </c>
      <c r="E153" s="10" t="s">
        <v>21</v>
      </c>
      <c r="H153" s="51" t="s">
        <v>21</v>
      </c>
      <c r="K153" s="21" t="s">
        <v>568</v>
      </c>
      <c r="L153" s="20">
        <v>2014</v>
      </c>
      <c r="M153" s="12" t="s">
        <v>198</v>
      </c>
      <c r="N153" s="12" t="s">
        <v>24</v>
      </c>
      <c r="O153" s="53" t="s">
        <v>24</v>
      </c>
      <c r="P153" s="11" t="s">
        <v>569</v>
      </c>
      <c r="Q153" s="3" t="s">
        <v>570</v>
      </c>
    </row>
    <row r="154" spans="1:17" ht="14.45" customHeight="1">
      <c r="A154" s="6" t="s">
        <v>21</v>
      </c>
      <c r="E154" s="10" t="s">
        <v>21</v>
      </c>
      <c r="K154" s="21" t="s">
        <v>571</v>
      </c>
      <c r="L154" s="20">
        <v>2012</v>
      </c>
      <c r="M154" s="12" t="s">
        <v>51</v>
      </c>
      <c r="N154" s="12" t="s">
        <v>24</v>
      </c>
      <c r="O154" s="53" t="s">
        <v>24</v>
      </c>
      <c r="P154" s="11" t="s">
        <v>572</v>
      </c>
      <c r="Q154" s="24" t="s">
        <v>573</v>
      </c>
    </row>
    <row r="155" spans="1:17" ht="14.45" customHeight="1">
      <c r="A155" s="6" t="s">
        <v>21</v>
      </c>
      <c r="B155" s="7" t="s">
        <v>21</v>
      </c>
      <c r="C155" s="8" t="s">
        <v>21</v>
      </c>
      <c r="K155" s="11" t="s">
        <v>574</v>
      </c>
      <c r="L155" s="20">
        <v>2013</v>
      </c>
      <c r="M155" s="11" t="s">
        <v>65</v>
      </c>
      <c r="N155" s="12" t="s">
        <v>24</v>
      </c>
      <c r="O155" s="53" t="s">
        <v>24</v>
      </c>
      <c r="P155" s="11" t="s">
        <v>575</v>
      </c>
      <c r="Q155" s="24" t="s">
        <v>576</v>
      </c>
    </row>
    <row r="156" spans="1:17" ht="14.45" customHeight="1">
      <c r="A156" s="6" t="s">
        <v>21</v>
      </c>
      <c r="B156" s="7" t="s">
        <v>21</v>
      </c>
      <c r="C156" s="8" t="s">
        <v>21</v>
      </c>
      <c r="K156" s="21" t="s">
        <v>577</v>
      </c>
      <c r="L156" s="20">
        <v>2006</v>
      </c>
      <c r="M156" s="12" t="s">
        <v>578</v>
      </c>
      <c r="N156" s="12" t="s">
        <v>30</v>
      </c>
      <c r="O156" s="53" t="s">
        <v>31</v>
      </c>
      <c r="P156" s="11" t="s">
        <v>579</v>
      </c>
      <c r="Q156" s="24" t="s">
        <v>580</v>
      </c>
    </row>
    <row r="157" spans="1:17" ht="14.45" customHeight="1">
      <c r="A157" s="6" t="s">
        <v>21</v>
      </c>
      <c r="B157" s="7" t="s">
        <v>21</v>
      </c>
      <c r="C157" s="8" t="s">
        <v>21</v>
      </c>
      <c r="K157" s="11" t="s">
        <v>581</v>
      </c>
      <c r="L157" s="20">
        <v>2011</v>
      </c>
      <c r="M157" s="12" t="s">
        <v>198</v>
      </c>
      <c r="N157" s="12" t="s">
        <v>24</v>
      </c>
      <c r="O157" s="53" t="s">
        <v>25</v>
      </c>
      <c r="P157" s="11" t="s">
        <v>582</v>
      </c>
      <c r="Q157" s="3" t="s">
        <v>583</v>
      </c>
    </row>
    <row r="158" spans="1:17" ht="14.45" customHeight="1">
      <c r="A158" s="6" t="s">
        <v>21</v>
      </c>
      <c r="B158" s="7" t="s">
        <v>21</v>
      </c>
      <c r="C158" s="8" t="s">
        <v>21</v>
      </c>
      <c r="K158" s="11" t="s">
        <v>584</v>
      </c>
      <c r="L158" s="20">
        <v>2017</v>
      </c>
      <c r="M158" s="12" t="s">
        <v>198</v>
      </c>
      <c r="N158" s="12" t="s">
        <v>24</v>
      </c>
      <c r="O158" s="53" t="s">
        <v>25</v>
      </c>
      <c r="P158" s="11" t="s">
        <v>585</v>
      </c>
      <c r="Q158" s="3" t="s">
        <v>586</v>
      </c>
    </row>
    <row r="159" spans="1:17" ht="14.45" customHeight="1">
      <c r="A159" s="6" t="s">
        <v>21</v>
      </c>
      <c r="B159" s="7" t="s">
        <v>21</v>
      </c>
      <c r="C159" s="8" t="s">
        <v>21</v>
      </c>
      <c r="K159" s="25" t="s">
        <v>587</v>
      </c>
      <c r="L159" s="20">
        <v>2008</v>
      </c>
      <c r="M159" s="12" t="s">
        <v>198</v>
      </c>
      <c r="N159" s="12" t="s">
        <v>24</v>
      </c>
      <c r="O159" s="53" t="s">
        <v>25</v>
      </c>
      <c r="P159" s="11" t="s">
        <v>588</v>
      </c>
      <c r="Q159" s="24" t="s">
        <v>589</v>
      </c>
    </row>
    <row r="160" spans="1:17" ht="14.45" customHeight="1">
      <c r="B160" s="7" t="s">
        <v>21</v>
      </c>
      <c r="C160" s="8" t="s">
        <v>21</v>
      </c>
      <c r="K160" s="21" t="s">
        <v>590</v>
      </c>
      <c r="L160" s="20">
        <v>2005</v>
      </c>
      <c r="M160" s="11" t="s">
        <v>65</v>
      </c>
      <c r="N160" s="12" t="s">
        <v>443</v>
      </c>
      <c r="O160" s="53" t="s">
        <v>443</v>
      </c>
      <c r="P160" s="11" t="s">
        <v>591</v>
      </c>
      <c r="Q160" s="24" t="s">
        <v>592</v>
      </c>
    </row>
    <row r="161" spans="1:17" ht="14.45" customHeight="1">
      <c r="A161" s="6" t="s">
        <v>21</v>
      </c>
      <c r="B161" s="7" t="s">
        <v>21</v>
      </c>
      <c r="E161" s="10" t="s">
        <v>21</v>
      </c>
      <c r="F161" s="19" t="s">
        <v>21</v>
      </c>
      <c r="K161" s="11" t="s">
        <v>593</v>
      </c>
      <c r="L161" s="20">
        <v>2015</v>
      </c>
      <c r="M161" s="12" t="s">
        <v>519</v>
      </c>
      <c r="N161" s="12" t="s">
        <v>24</v>
      </c>
      <c r="O161" s="53" t="s">
        <v>24</v>
      </c>
      <c r="P161" s="11" t="s">
        <v>594</v>
      </c>
      <c r="Q161" t="s">
        <v>595</v>
      </c>
    </row>
    <row r="162" spans="1:17" ht="14.45" customHeight="1">
      <c r="A162" s="6" t="s">
        <v>21</v>
      </c>
      <c r="K162" s="11" t="s">
        <v>596</v>
      </c>
      <c r="L162" s="20">
        <v>2012</v>
      </c>
      <c r="M162" s="12" t="s">
        <v>272</v>
      </c>
      <c r="N162" s="12" t="s">
        <v>24</v>
      </c>
      <c r="O162" s="53" t="s">
        <v>24</v>
      </c>
      <c r="P162" s="11" t="s">
        <v>597</v>
      </c>
      <c r="Q162" s="24" t="s">
        <v>598</v>
      </c>
    </row>
    <row r="163" spans="1:17" ht="14.45" customHeight="1">
      <c r="C163" s="8" t="s">
        <v>21</v>
      </c>
      <c r="K163" s="21" t="s">
        <v>599</v>
      </c>
      <c r="L163" s="20">
        <v>2018</v>
      </c>
      <c r="M163" s="12" t="s">
        <v>477</v>
      </c>
      <c r="N163" s="12" t="s">
        <v>24</v>
      </c>
      <c r="O163" s="53" t="s">
        <v>24</v>
      </c>
      <c r="P163" s="11" t="s">
        <v>600</v>
      </c>
      <c r="Q163" s="3" t="s">
        <v>601</v>
      </c>
    </row>
    <row r="164" spans="1:17" ht="14.45" customHeight="1">
      <c r="A164" s="6" t="s">
        <v>21</v>
      </c>
      <c r="B164" s="7" t="s">
        <v>21</v>
      </c>
      <c r="F164" s="19" t="s">
        <v>21</v>
      </c>
      <c r="K164" s="11" t="s">
        <v>602</v>
      </c>
      <c r="L164" s="20">
        <v>2019</v>
      </c>
      <c r="M164" s="12" t="s">
        <v>603</v>
      </c>
      <c r="N164" s="12" t="s">
        <v>202</v>
      </c>
      <c r="O164" s="53" t="s">
        <v>203</v>
      </c>
      <c r="P164" s="11" t="s">
        <v>604</v>
      </c>
      <c r="Q164" s="24" t="s">
        <v>605</v>
      </c>
    </row>
    <row r="165" spans="1:17" ht="14.45" customHeight="1">
      <c r="A165" s="6" t="s">
        <v>21</v>
      </c>
      <c r="B165" s="7" t="s">
        <v>21</v>
      </c>
      <c r="E165" s="10" t="s">
        <v>21</v>
      </c>
      <c r="K165" s="21" t="s">
        <v>606</v>
      </c>
      <c r="L165" s="20">
        <v>2020</v>
      </c>
      <c r="M165" s="11" t="s">
        <v>65</v>
      </c>
      <c r="N165" s="12" t="s">
        <v>24</v>
      </c>
      <c r="O165" s="53" t="s">
        <v>24</v>
      </c>
      <c r="P165" s="11" t="s">
        <v>607</v>
      </c>
      <c r="Q165" s="24" t="s">
        <v>608</v>
      </c>
    </row>
    <row r="166" spans="1:17" ht="14.45" customHeight="1">
      <c r="A166" s="6" t="s">
        <v>21</v>
      </c>
      <c r="B166" s="7" t="s">
        <v>21</v>
      </c>
      <c r="K166" s="11" t="s">
        <v>609</v>
      </c>
      <c r="L166" s="20">
        <v>2012</v>
      </c>
      <c r="M166" s="12" t="s">
        <v>40</v>
      </c>
      <c r="N166" s="12" t="s">
        <v>207</v>
      </c>
      <c r="O166" s="53" t="s">
        <v>208</v>
      </c>
      <c r="P166" s="11" t="s">
        <v>610</v>
      </c>
      <c r="Q166" s="24" t="s">
        <v>611</v>
      </c>
    </row>
    <row r="167" spans="1:17" ht="14.45" customHeight="1">
      <c r="E167" s="10" t="s">
        <v>21</v>
      </c>
      <c r="K167" s="11" t="s">
        <v>612</v>
      </c>
      <c r="L167" s="20">
        <v>2008</v>
      </c>
      <c r="M167" s="12" t="s">
        <v>613</v>
      </c>
      <c r="N167" s="12" t="s">
        <v>30</v>
      </c>
      <c r="O167" s="53" t="s">
        <v>31</v>
      </c>
      <c r="P167" s="11" t="s">
        <v>614</v>
      </c>
      <c r="Q167" s="24" t="s">
        <v>615</v>
      </c>
    </row>
    <row r="168" spans="1:17" ht="14.45" customHeight="1">
      <c r="A168" s="6" t="s">
        <v>21</v>
      </c>
      <c r="B168" s="7" t="s">
        <v>21</v>
      </c>
      <c r="K168" s="11" t="s">
        <v>616</v>
      </c>
      <c r="L168" s="20">
        <v>2020</v>
      </c>
      <c r="M168" s="12" t="s">
        <v>272</v>
      </c>
      <c r="N168" s="12" t="s">
        <v>24</v>
      </c>
      <c r="O168" s="53" t="s">
        <v>24</v>
      </c>
      <c r="P168" s="11" t="s">
        <v>617</v>
      </c>
      <c r="Q168" s="3" t="s">
        <v>618</v>
      </c>
    </row>
    <row r="169" spans="1:17" ht="14.45" customHeight="1">
      <c r="B169" s="7" t="s">
        <v>21</v>
      </c>
      <c r="K169" s="11" t="s">
        <v>619</v>
      </c>
      <c r="L169" s="20">
        <v>2018</v>
      </c>
      <c r="M169" s="12" t="s">
        <v>40</v>
      </c>
      <c r="N169" s="12" t="s">
        <v>24</v>
      </c>
      <c r="O169" s="53" t="s">
        <v>24</v>
      </c>
      <c r="P169" s="11" t="s">
        <v>620</v>
      </c>
      <c r="Q169" s="24" t="s">
        <v>621</v>
      </c>
    </row>
    <row r="170" spans="1:17" ht="14.45" customHeight="1">
      <c r="A170" s="6" t="s">
        <v>21</v>
      </c>
      <c r="B170" s="7" t="s">
        <v>21</v>
      </c>
      <c r="K170" s="11" t="s">
        <v>622</v>
      </c>
      <c r="L170" s="20">
        <v>2014</v>
      </c>
      <c r="M170" s="12" t="s">
        <v>40</v>
      </c>
      <c r="N170" s="12" t="s">
        <v>24</v>
      </c>
      <c r="O170" s="53" t="s">
        <v>36</v>
      </c>
      <c r="P170" s="11" t="s">
        <v>623</v>
      </c>
      <c r="Q170" s="24" t="s">
        <v>624</v>
      </c>
    </row>
    <row r="171" spans="1:17" ht="14.45" customHeight="1">
      <c r="C171" s="8" t="s">
        <v>21</v>
      </c>
      <c r="F171" s="19" t="s">
        <v>21</v>
      </c>
      <c r="K171" s="21" t="s">
        <v>625</v>
      </c>
      <c r="L171" s="20">
        <v>2018</v>
      </c>
      <c r="M171" s="12" t="s">
        <v>40</v>
      </c>
      <c r="N171" s="12" t="s">
        <v>24</v>
      </c>
      <c r="O171" s="53" t="s">
        <v>24</v>
      </c>
      <c r="P171" s="11" t="s">
        <v>626</v>
      </c>
      <c r="Q171" s="3" t="s">
        <v>627</v>
      </c>
    </row>
    <row r="172" spans="1:17" ht="14.45" customHeight="1">
      <c r="A172" s="6" t="s">
        <v>21</v>
      </c>
      <c r="B172" s="7" t="s">
        <v>21</v>
      </c>
      <c r="F172" s="19" t="s">
        <v>21</v>
      </c>
      <c r="K172" s="11" t="s">
        <v>628</v>
      </c>
      <c r="L172" s="20">
        <v>2014</v>
      </c>
      <c r="M172" s="12" t="s">
        <v>40</v>
      </c>
      <c r="N172" s="12" t="s">
        <v>24</v>
      </c>
      <c r="O172" s="53" t="s">
        <v>24</v>
      </c>
      <c r="P172" s="11" t="s">
        <v>629</v>
      </c>
      <c r="Q172" s="24" t="s">
        <v>630</v>
      </c>
    </row>
    <row r="173" spans="1:17" ht="14.45" customHeight="1">
      <c r="A173" s="6" t="s">
        <v>21</v>
      </c>
      <c r="K173" s="21" t="s">
        <v>631</v>
      </c>
      <c r="L173" s="20">
        <v>2019</v>
      </c>
      <c r="M173" s="11" t="s">
        <v>65</v>
      </c>
      <c r="N173" s="12" t="s">
        <v>202</v>
      </c>
      <c r="O173" s="53" t="s">
        <v>203</v>
      </c>
      <c r="P173" s="11" t="s">
        <v>632</v>
      </c>
      <c r="Q173" s="24" t="s">
        <v>633</v>
      </c>
    </row>
    <row r="174" spans="1:17" ht="14.45" customHeight="1">
      <c r="A174" s="6" t="s">
        <v>21</v>
      </c>
      <c r="B174" s="7" t="s">
        <v>21</v>
      </c>
      <c r="E174" s="10" t="s">
        <v>21</v>
      </c>
      <c r="F174" s="19" t="s">
        <v>21</v>
      </c>
      <c r="G174" s="43" t="s">
        <v>21</v>
      </c>
      <c r="K174" s="21" t="s">
        <v>634</v>
      </c>
      <c r="L174" s="20">
        <v>2005</v>
      </c>
      <c r="M174" s="12" t="s">
        <v>447</v>
      </c>
      <c r="N174" s="12" t="s">
        <v>202</v>
      </c>
      <c r="O174" s="53" t="s">
        <v>203</v>
      </c>
      <c r="P174" s="11" t="s">
        <v>635</v>
      </c>
      <c r="Q174" s="24" t="s">
        <v>636</v>
      </c>
    </row>
    <row r="175" spans="1:17" ht="14.45" customHeight="1">
      <c r="A175" s="6" t="s">
        <v>21</v>
      </c>
      <c r="B175" s="7" t="s">
        <v>21</v>
      </c>
      <c r="E175" s="10" t="s">
        <v>21</v>
      </c>
      <c r="F175" s="19" t="s">
        <v>21</v>
      </c>
      <c r="G175" s="43" t="s">
        <v>21</v>
      </c>
      <c r="K175" s="21" t="s">
        <v>637</v>
      </c>
      <c r="L175" s="20">
        <v>2016</v>
      </c>
      <c r="M175" s="12" t="s">
        <v>447</v>
      </c>
      <c r="N175" s="12" t="s">
        <v>638</v>
      </c>
      <c r="O175" s="53" t="s">
        <v>638</v>
      </c>
      <c r="P175" s="11" t="s">
        <v>639</v>
      </c>
      <c r="Q175" s="3" t="s">
        <v>640</v>
      </c>
    </row>
    <row r="176" spans="1:17" ht="14.45" customHeight="1">
      <c r="A176" s="6" t="s">
        <v>21</v>
      </c>
      <c r="B176" s="7" t="s">
        <v>21</v>
      </c>
      <c r="E176" s="10" t="s">
        <v>21</v>
      </c>
      <c r="F176" s="19" t="s">
        <v>21</v>
      </c>
      <c r="G176" s="43" t="s">
        <v>21</v>
      </c>
      <c r="K176" s="21" t="s">
        <v>641</v>
      </c>
      <c r="L176" s="20">
        <v>2005</v>
      </c>
      <c r="M176" s="12" t="s">
        <v>447</v>
      </c>
      <c r="N176" s="12" t="s">
        <v>638</v>
      </c>
      <c r="O176" s="53" t="s">
        <v>638</v>
      </c>
      <c r="P176" s="11" t="s">
        <v>642</v>
      </c>
      <c r="Q176" s="24" t="s">
        <v>643</v>
      </c>
    </row>
    <row r="177" spans="1:17" ht="14.45" customHeight="1">
      <c r="A177" s="6" t="s">
        <v>21</v>
      </c>
      <c r="F177" s="19" t="s">
        <v>21</v>
      </c>
      <c r="K177" s="11" t="s">
        <v>644</v>
      </c>
      <c r="L177" s="20">
        <v>2020</v>
      </c>
      <c r="M177" s="12" t="s">
        <v>272</v>
      </c>
      <c r="N177" s="12" t="s">
        <v>24</v>
      </c>
      <c r="O177" s="53" t="s">
        <v>24</v>
      </c>
      <c r="P177" s="11" t="s">
        <v>645</v>
      </c>
      <c r="Q177" s="3" t="s">
        <v>646</v>
      </c>
    </row>
    <row r="178" spans="1:17" ht="14.45" customHeight="1">
      <c r="A178" s="6" t="s">
        <v>21</v>
      </c>
      <c r="B178" s="7" t="s">
        <v>21</v>
      </c>
      <c r="E178" s="10" t="s">
        <v>21</v>
      </c>
      <c r="F178" s="19" t="s">
        <v>21</v>
      </c>
      <c r="K178" s="11" t="s">
        <v>647</v>
      </c>
      <c r="L178" s="20">
        <v>2012</v>
      </c>
      <c r="M178" s="12" t="s">
        <v>519</v>
      </c>
      <c r="N178" s="12" t="s">
        <v>24</v>
      </c>
      <c r="O178" s="53" t="s">
        <v>24</v>
      </c>
      <c r="P178" s="11" t="s">
        <v>648</v>
      </c>
      <c r="Q178" t="s">
        <v>649</v>
      </c>
    </row>
    <row r="179" spans="1:17" ht="14.45" customHeight="1">
      <c r="A179" s="6" t="s">
        <v>21</v>
      </c>
      <c r="E179" s="10" t="s">
        <v>21</v>
      </c>
      <c r="F179" s="19" t="s">
        <v>21</v>
      </c>
      <c r="K179" s="11" t="s">
        <v>650</v>
      </c>
      <c r="L179" s="20">
        <v>2019</v>
      </c>
      <c r="M179" s="12" t="s">
        <v>82</v>
      </c>
      <c r="N179" s="12" t="s">
        <v>24</v>
      </c>
      <c r="O179" s="53" t="s">
        <v>24</v>
      </c>
      <c r="P179" s="11" t="s">
        <v>651</v>
      </c>
      <c r="Q179" s="3" t="s">
        <v>652</v>
      </c>
    </row>
    <row r="180" spans="1:17" ht="14.45" customHeight="1">
      <c r="A180" s="6" t="s">
        <v>21</v>
      </c>
      <c r="B180" s="7" t="s">
        <v>21</v>
      </c>
      <c r="K180" s="11" t="s">
        <v>653</v>
      </c>
      <c r="L180" s="20">
        <v>2019</v>
      </c>
      <c r="M180" s="12" t="s">
        <v>82</v>
      </c>
      <c r="N180" s="12" t="s">
        <v>24</v>
      </c>
      <c r="O180" s="53" t="s">
        <v>24</v>
      </c>
      <c r="P180" s="11" t="s">
        <v>654</v>
      </c>
      <c r="Q180" s="24" t="s">
        <v>655</v>
      </c>
    </row>
    <row r="181" spans="1:17" ht="14.45" customHeight="1">
      <c r="B181" s="7" t="s">
        <v>21</v>
      </c>
      <c r="H181" s="51" t="s">
        <v>21</v>
      </c>
      <c r="K181" s="11" t="s">
        <v>656</v>
      </c>
      <c r="L181" s="20">
        <v>2014</v>
      </c>
      <c r="M181" s="11" t="s">
        <v>65</v>
      </c>
      <c r="N181" s="12" t="s">
        <v>243</v>
      </c>
      <c r="O181" s="53" t="s">
        <v>657</v>
      </c>
      <c r="P181" s="11" t="s">
        <v>658</v>
      </c>
      <c r="Q181" s="24" t="s">
        <v>659</v>
      </c>
    </row>
    <row r="182" spans="1:17" ht="14.45" customHeight="1">
      <c r="B182" s="7" t="s">
        <v>21</v>
      </c>
      <c r="K182" s="11" t="s">
        <v>660</v>
      </c>
      <c r="L182" s="20">
        <v>2020</v>
      </c>
      <c r="M182" s="11" t="s">
        <v>65</v>
      </c>
      <c r="N182" s="12" t="s">
        <v>243</v>
      </c>
      <c r="O182" s="53" t="s">
        <v>657</v>
      </c>
      <c r="P182" s="11" t="s">
        <v>661</v>
      </c>
      <c r="Q182" s="24" t="s">
        <v>662</v>
      </c>
    </row>
    <row r="183" spans="1:17" ht="14.45" customHeight="1">
      <c r="B183" s="7" t="s">
        <v>21</v>
      </c>
      <c r="H183" s="51" t="s">
        <v>21</v>
      </c>
      <c r="K183" s="21" t="s">
        <v>663</v>
      </c>
      <c r="L183" s="20">
        <v>2015</v>
      </c>
      <c r="M183" s="11" t="s">
        <v>65</v>
      </c>
      <c r="N183" s="12" t="s">
        <v>243</v>
      </c>
      <c r="O183" s="53" t="s">
        <v>657</v>
      </c>
      <c r="P183" s="11" t="s">
        <v>664</v>
      </c>
      <c r="Q183" s="24" t="s">
        <v>665</v>
      </c>
    </row>
    <row r="184" spans="1:17" ht="14.45" customHeight="1">
      <c r="A184" s="6" t="s">
        <v>21</v>
      </c>
      <c r="B184" s="7" t="s">
        <v>21</v>
      </c>
      <c r="F184" s="19" t="s">
        <v>21</v>
      </c>
      <c r="K184" s="11" t="s">
        <v>666</v>
      </c>
      <c r="L184" s="20">
        <v>2018</v>
      </c>
      <c r="M184" s="12" t="s">
        <v>667</v>
      </c>
      <c r="N184" s="12" t="s">
        <v>324</v>
      </c>
      <c r="O184" s="53" t="s">
        <v>324</v>
      </c>
      <c r="Q184" s="24" t="s">
        <v>668</v>
      </c>
    </row>
    <row r="185" spans="1:17" ht="14.45" customHeight="1">
      <c r="F185" s="19" t="s">
        <v>21</v>
      </c>
      <c r="K185" s="11" t="s">
        <v>669</v>
      </c>
      <c r="L185" s="20">
        <v>2019</v>
      </c>
      <c r="M185" s="11" t="s">
        <v>152</v>
      </c>
      <c r="N185" s="12" t="s">
        <v>24</v>
      </c>
      <c r="O185" s="53" t="s">
        <v>24</v>
      </c>
      <c r="P185" s="11" t="s">
        <v>670</v>
      </c>
      <c r="Q185" s="24" t="s">
        <v>671</v>
      </c>
    </row>
    <row r="186" spans="1:17" ht="14.45" customHeight="1">
      <c r="B186" s="7" t="s">
        <v>21</v>
      </c>
      <c r="C186" s="8" t="s">
        <v>21</v>
      </c>
      <c r="H186" s="51" t="s">
        <v>21</v>
      </c>
      <c r="K186" s="21" t="s">
        <v>672</v>
      </c>
      <c r="L186" s="20">
        <v>2017</v>
      </c>
      <c r="M186" s="11" t="s">
        <v>65</v>
      </c>
      <c r="N186" s="12" t="s">
        <v>24</v>
      </c>
      <c r="O186" s="53" t="s">
        <v>24</v>
      </c>
      <c r="P186" s="11" t="s">
        <v>673</v>
      </c>
      <c r="Q186" s="24" t="s">
        <v>674</v>
      </c>
    </row>
    <row r="187" spans="1:17" ht="14.45" customHeight="1">
      <c r="A187" s="6" t="s">
        <v>21</v>
      </c>
      <c r="B187" s="7" t="s">
        <v>21</v>
      </c>
      <c r="C187" s="8" t="s">
        <v>21</v>
      </c>
      <c r="E187" s="10" t="s">
        <v>21</v>
      </c>
      <c r="K187" s="12" t="s">
        <v>675</v>
      </c>
      <c r="L187" s="20">
        <v>2017</v>
      </c>
      <c r="M187" s="12" t="s">
        <v>107</v>
      </c>
      <c r="N187" s="12" t="s">
        <v>24</v>
      </c>
      <c r="O187" s="53" t="s">
        <v>24</v>
      </c>
      <c r="P187" s="11" t="s">
        <v>676</v>
      </c>
      <c r="Q187" s="24" t="s">
        <v>677</v>
      </c>
    </row>
    <row r="188" spans="1:17" ht="14.45" customHeight="1">
      <c r="A188" s="6" t="s">
        <v>21</v>
      </c>
      <c r="B188" s="7" t="s">
        <v>21</v>
      </c>
      <c r="E188" s="10" t="s">
        <v>21</v>
      </c>
      <c r="K188" s="11" t="s">
        <v>678</v>
      </c>
      <c r="L188" s="20">
        <v>2013</v>
      </c>
      <c r="M188" s="12" t="s">
        <v>46</v>
      </c>
      <c r="N188" s="12" t="s">
        <v>24</v>
      </c>
      <c r="O188" s="53" t="s">
        <v>24</v>
      </c>
      <c r="P188" s="11" t="s">
        <v>679</v>
      </c>
      <c r="Q188" s="24" t="s">
        <v>680</v>
      </c>
    </row>
    <row r="189" spans="1:17" ht="14.45" customHeight="1">
      <c r="G189" s="43" t="s">
        <v>21</v>
      </c>
      <c r="K189" s="11" t="s">
        <v>681</v>
      </c>
      <c r="L189" s="20">
        <v>2011</v>
      </c>
      <c r="M189" s="12" t="s">
        <v>682</v>
      </c>
      <c r="N189" s="12" t="s">
        <v>638</v>
      </c>
      <c r="O189" s="53" t="s">
        <v>638</v>
      </c>
      <c r="P189" s="11" t="s">
        <v>683</v>
      </c>
      <c r="Q189" s="3" t="s">
        <v>684</v>
      </c>
    </row>
    <row r="190" spans="1:17" ht="14.45" customHeight="1">
      <c r="A190" s="6" t="s">
        <v>21</v>
      </c>
      <c r="B190" s="7" t="s">
        <v>21</v>
      </c>
      <c r="C190" s="8" t="s">
        <v>21</v>
      </c>
      <c r="E190" s="10" t="s">
        <v>21</v>
      </c>
      <c r="K190" s="21" t="s">
        <v>685</v>
      </c>
      <c r="L190" s="20">
        <v>2008</v>
      </c>
      <c r="M190" s="12" t="s">
        <v>51</v>
      </c>
      <c r="N190" s="12" t="s">
        <v>638</v>
      </c>
      <c r="O190" s="53" t="s">
        <v>638</v>
      </c>
      <c r="P190" s="11" t="s">
        <v>686</v>
      </c>
      <c r="Q190" s="24" t="s">
        <v>687</v>
      </c>
    </row>
    <row r="191" spans="1:17" ht="14.45" customHeight="1">
      <c r="B191" s="7" t="s">
        <v>21</v>
      </c>
      <c r="C191" s="8" t="s">
        <v>21</v>
      </c>
      <c r="K191" s="11" t="s">
        <v>688</v>
      </c>
      <c r="L191" s="20">
        <v>2015</v>
      </c>
      <c r="M191" s="12" t="s">
        <v>40</v>
      </c>
      <c r="N191" s="12" t="s">
        <v>24</v>
      </c>
      <c r="O191" s="53" t="s">
        <v>24</v>
      </c>
      <c r="P191" s="11" t="s">
        <v>689</v>
      </c>
      <c r="Q191" s="24" t="s">
        <v>690</v>
      </c>
    </row>
    <row r="192" spans="1:17" ht="14.45" customHeight="1">
      <c r="C192" s="8" t="s">
        <v>21</v>
      </c>
      <c r="K192" s="21" t="s">
        <v>691</v>
      </c>
      <c r="L192" s="20">
        <v>1967</v>
      </c>
      <c r="M192" s="12" t="s">
        <v>107</v>
      </c>
      <c r="N192" s="12" t="s">
        <v>24</v>
      </c>
      <c r="O192" s="53" t="s">
        <v>24</v>
      </c>
      <c r="P192" s="11" t="s">
        <v>692</v>
      </c>
      <c r="Q192" s="24" t="s">
        <v>693</v>
      </c>
    </row>
    <row r="193" spans="1:17" ht="14.45" customHeight="1">
      <c r="A193" s="6" t="s">
        <v>21</v>
      </c>
      <c r="B193" s="7" t="s">
        <v>21</v>
      </c>
      <c r="H193" s="51" t="s">
        <v>21</v>
      </c>
      <c r="K193" s="21" t="s">
        <v>694</v>
      </c>
      <c r="L193" s="20">
        <v>2010</v>
      </c>
      <c r="M193" s="12" t="s">
        <v>51</v>
      </c>
      <c r="N193" s="12" t="s">
        <v>233</v>
      </c>
      <c r="O193" s="53" t="s">
        <v>233</v>
      </c>
      <c r="P193" s="11" t="s">
        <v>695</v>
      </c>
      <c r="Q193" s="3" t="s">
        <v>696</v>
      </c>
    </row>
    <row r="194" spans="1:17" ht="14.45" customHeight="1">
      <c r="F194" s="19" t="s">
        <v>21</v>
      </c>
      <c r="K194" s="21" t="s">
        <v>697</v>
      </c>
      <c r="L194" s="20" t="s">
        <v>698</v>
      </c>
      <c r="M194" s="11" t="s">
        <v>152</v>
      </c>
      <c r="N194" s="12" t="s">
        <v>24</v>
      </c>
      <c r="O194" s="53" t="s">
        <v>24</v>
      </c>
      <c r="P194" s="11" t="s">
        <v>699</v>
      </c>
      <c r="Q194" s="52" t="s">
        <v>700</v>
      </c>
    </row>
    <row r="195" spans="1:17" ht="14.45" customHeight="1">
      <c r="F195" s="19" t="s">
        <v>21</v>
      </c>
      <c r="K195" s="21" t="s">
        <v>701</v>
      </c>
      <c r="L195" s="20" t="s">
        <v>698</v>
      </c>
      <c r="M195" s="11" t="s">
        <v>152</v>
      </c>
      <c r="N195" s="12" t="s">
        <v>24</v>
      </c>
      <c r="O195" s="53" t="s">
        <v>24</v>
      </c>
      <c r="P195" s="11" t="s">
        <v>702</v>
      </c>
      <c r="Q195" s="24" t="s">
        <v>703</v>
      </c>
    </row>
    <row r="196" spans="1:17" ht="14.45" customHeight="1">
      <c r="F196" s="19" t="s">
        <v>21</v>
      </c>
      <c r="K196" s="21" t="s">
        <v>704</v>
      </c>
      <c r="L196" s="20">
        <v>2020</v>
      </c>
      <c r="M196" s="11" t="s">
        <v>152</v>
      </c>
      <c r="N196" s="12" t="s">
        <v>24</v>
      </c>
      <c r="O196" s="53" t="s">
        <v>24</v>
      </c>
      <c r="P196" s="11" t="s">
        <v>705</v>
      </c>
      <c r="Q196" s="24" t="s">
        <v>706</v>
      </c>
    </row>
    <row r="197" spans="1:17" ht="14.45" customHeight="1">
      <c r="B197" s="7" t="s">
        <v>21</v>
      </c>
      <c r="F197" s="19" t="s">
        <v>21</v>
      </c>
      <c r="K197" s="21" t="s">
        <v>707</v>
      </c>
      <c r="L197" s="20">
        <v>2020</v>
      </c>
      <c r="M197" s="11" t="s">
        <v>152</v>
      </c>
      <c r="N197" s="12" t="s">
        <v>24</v>
      </c>
      <c r="O197" s="53" t="s">
        <v>24</v>
      </c>
      <c r="P197" s="11" t="s">
        <v>708</v>
      </c>
      <c r="Q197" s="24" t="s">
        <v>709</v>
      </c>
    </row>
    <row r="198" spans="1:17" ht="14.45" customHeight="1">
      <c r="F198" s="19" t="s">
        <v>21</v>
      </c>
      <c r="K198" s="21" t="s">
        <v>710</v>
      </c>
      <c r="L198" s="20">
        <v>2020</v>
      </c>
      <c r="M198" s="11" t="s">
        <v>152</v>
      </c>
      <c r="N198" s="12" t="s">
        <v>24</v>
      </c>
      <c r="O198" s="53" t="s">
        <v>24</v>
      </c>
      <c r="P198" s="11" t="s">
        <v>711</v>
      </c>
      <c r="Q198" s="24" t="s">
        <v>712</v>
      </c>
    </row>
    <row r="199" spans="1:17" ht="14.45" customHeight="1">
      <c r="F199" s="19" t="s">
        <v>21</v>
      </c>
      <c r="K199" s="21" t="s">
        <v>713</v>
      </c>
      <c r="L199" s="20">
        <v>2020</v>
      </c>
      <c r="M199" s="11" t="s">
        <v>152</v>
      </c>
      <c r="N199" s="12" t="s">
        <v>24</v>
      </c>
      <c r="O199" s="53" t="s">
        <v>24</v>
      </c>
      <c r="P199" s="11" t="s">
        <v>714</v>
      </c>
      <c r="Q199" s="24" t="s">
        <v>715</v>
      </c>
    </row>
    <row r="200" spans="1:17" ht="14.45" customHeight="1">
      <c r="A200" s="6" t="s">
        <v>21</v>
      </c>
      <c r="F200" s="19" t="s">
        <v>21</v>
      </c>
      <c r="K200" s="21" t="s">
        <v>716</v>
      </c>
      <c r="L200" s="20">
        <v>2020</v>
      </c>
      <c r="M200" s="11" t="s">
        <v>152</v>
      </c>
      <c r="N200" s="12" t="s">
        <v>24</v>
      </c>
      <c r="O200" s="53" t="s">
        <v>24</v>
      </c>
      <c r="P200" s="11" t="s">
        <v>717</v>
      </c>
      <c r="Q200" s="24" t="s">
        <v>718</v>
      </c>
    </row>
    <row r="201" spans="1:17" ht="14.45" customHeight="1">
      <c r="F201" s="19" t="s">
        <v>21</v>
      </c>
      <c r="K201" s="21" t="s">
        <v>719</v>
      </c>
      <c r="L201" s="20">
        <v>2019</v>
      </c>
      <c r="M201" s="11" t="s">
        <v>152</v>
      </c>
      <c r="N201" s="12" t="s">
        <v>24</v>
      </c>
      <c r="O201" s="53" t="s">
        <v>24</v>
      </c>
      <c r="P201" s="11" t="s">
        <v>720</v>
      </c>
      <c r="Q201" s="24" t="s">
        <v>721</v>
      </c>
    </row>
    <row r="202" spans="1:17" ht="14.45" customHeight="1">
      <c r="A202" s="6" t="s">
        <v>21</v>
      </c>
      <c r="F202" s="19" t="s">
        <v>21</v>
      </c>
      <c r="G202" s="43" t="s">
        <v>21</v>
      </c>
      <c r="K202" s="21" t="s">
        <v>722</v>
      </c>
      <c r="L202" s="20">
        <v>2020</v>
      </c>
      <c r="M202" s="11" t="s">
        <v>152</v>
      </c>
      <c r="N202" s="12" t="s">
        <v>24</v>
      </c>
      <c r="O202" s="53" t="s">
        <v>24</v>
      </c>
      <c r="P202" s="11" t="s">
        <v>723</v>
      </c>
      <c r="Q202" s="24" t="s">
        <v>724</v>
      </c>
    </row>
    <row r="203" spans="1:17" ht="14.45" customHeight="1">
      <c r="A203" s="6" t="s">
        <v>21</v>
      </c>
      <c r="F203" s="19" t="s">
        <v>21</v>
      </c>
      <c r="K203" s="11" t="s">
        <v>725</v>
      </c>
      <c r="L203" s="20">
        <v>2018</v>
      </c>
      <c r="M203" s="11" t="s">
        <v>152</v>
      </c>
      <c r="N203" s="12" t="s">
        <v>24</v>
      </c>
      <c r="O203" s="53" t="s">
        <v>24</v>
      </c>
      <c r="P203" s="11" t="s">
        <v>726</v>
      </c>
      <c r="Q203" s="24" t="s">
        <v>727</v>
      </c>
    </row>
    <row r="204" spans="1:17" ht="14.45" customHeight="1">
      <c r="F204" s="19" t="s">
        <v>21</v>
      </c>
      <c r="K204" s="11" t="s">
        <v>728</v>
      </c>
      <c r="L204" s="20">
        <v>2017</v>
      </c>
      <c r="M204" s="11" t="s">
        <v>152</v>
      </c>
      <c r="N204" s="12" t="s">
        <v>24</v>
      </c>
      <c r="O204" s="53" t="s">
        <v>24</v>
      </c>
      <c r="P204" s="11" t="s">
        <v>729</v>
      </c>
      <c r="Q204" s="24" t="s">
        <v>730</v>
      </c>
    </row>
    <row r="205" spans="1:17" ht="14.45" customHeight="1">
      <c r="A205" s="6" t="s">
        <v>21</v>
      </c>
      <c r="B205" s="7" t="s">
        <v>21</v>
      </c>
      <c r="E205" s="10" t="s">
        <v>21</v>
      </c>
      <c r="F205" s="19" t="s">
        <v>21</v>
      </c>
      <c r="G205" s="43" t="s">
        <v>21</v>
      </c>
      <c r="K205" s="21" t="s">
        <v>731</v>
      </c>
      <c r="L205" s="20">
        <v>2018</v>
      </c>
      <c r="M205" s="12" t="s">
        <v>447</v>
      </c>
      <c r="N205" s="12" t="s">
        <v>256</v>
      </c>
      <c r="O205" s="53" t="s">
        <v>256</v>
      </c>
      <c r="P205" s="11" t="s">
        <v>732</v>
      </c>
      <c r="Q205" s="24" t="s">
        <v>733</v>
      </c>
    </row>
    <row r="206" spans="1:17" ht="14.45" customHeight="1">
      <c r="A206" s="6" t="s">
        <v>21</v>
      </c>
      <c r="B206" s="7" t="s">
        <v>21</v>
      </c>
      <c r="K206" s="11" t="s">
        <v>734</v>
      </c>
      <c r="L206" s="20">
        <v>2016</v>
      </c>
      <c r="M206" s="12" t="s">
        <v>82</v>
      </c>
      <c r="N206" s="12" t="s">
        <v>24</v>
      </c>
      <c r="O206" s="53" t="s">
        <v>24</v>
      </c>
      <c r="P206" s="11" t="s">
        <v>735</v>
      </c>
      <c r="Q206" s="24" t="s">
        <v>736</v>
      </c>
    </row>
    <row r="207" spans="1:17" ht="14.45" customHeight="1">
      <c r="A207" s="6" t="s">
        <v>21</v>
      </c>
      <c r="B207" s="7" t="s">
        <v>21</v>
      </c>
      <c r="E207" s="10" t="s">
        <v>21</v>
      </c>
      <c r="F207" s="19" t="s">
        <v>21</v>
      </c>
      <c r="G207" s="43" t="s">
        <v>21</v>
      </c>
      <c r="K207" s="21" t="s">
        <v>737</v>
      </c>
      <c r="L207" s="20">
        <v>2005</v>
      </c>
      <c r="M207" s="12" t="s">
        <v>447</v>
      </c>
      <c r="N207" s="12" t="s">
        <v>738</v>
      </c>
      <c r="O207" s="53" t="s">
        <v>738</v>
      </c>
      <c r="P207" s="11" t="s">
        <v>739</v>
      </c>
      <c r="Q207" s="24" t="s">
        <v>740</v>
      </c>
    </row>
    <row r="208" spans="1:17" ht="14.45" customHeight="1">
      <c r="B208" s="7" t="s">
        <v>21</v>
      </c>
      <c r="C208" s="8" t="s">
        <v>21</v>
      </c>
      <c r="K208" s="21" t="s">
        <v>741</v>
      </c>
      <c r="L208" s="20">
        <v>2012</v>
      </c>
      <c r="M208" s="12" t="s">
        <v>46</v>
      </c>
      <c r="N208" s="12" t="s">
        <v>47</v>
      </c>
      <c r="O208" s="53" t="s">
        <v>320</v>
      </c>
      <c r="P208" s="11" t="s">
        <v>742</v>
      </c>
      <c r="Q208" s="3" t="s">
        <v>743</v>
      </c>
    </row>
    <row r="209" spans="1:17" ht="14.45" customHeight="1">
      <c r="B209" s="7" t="s">
        <v>21</v>
      </c>
      <c r="C209" s="8" t="s">
        <v>21</v>
      </c>
      <c r="K209" s="21" t="s">
        <v>744</v>
      </c>
      <c r="L209" s="20">
        <v>2007</v>
      </c>
      <c r="M209" s="12" t="s">
        <v>613</v>
      </c>
      <c r="N209" s="12" t="s">
        <v>41</v>
      </c>
      <c r="O209" s="53" t="s">
        <v>42</v>
      </c>
      <c r="P209" s="11" t="s">
        <v>745</v>
      </c>
      <c r="Q209" s="3" t="s">
        <v>746</v>
      </c>
    </row>
    <row r="210" spans="1:17" ht="14.45" customHeight="1">
      <c r="B210" s="7" t="s">
        <v>21</v>
      </c>
      <c r="C210" s="8" t="s">
        <v>21</v>
      </c>
      <c r="K210" s="11" t="s">
        <v>747</v>
      </c>
      <c r="L210" s="20">
        <v>2018</v>
      </c>
      <c r="M210" s="12" t="s">
        <v>82</v>
      </c>
      <c r="N210" s="12" t="s">
        <v>24</v>
      </c>
      <c r="O210" s="53" t="s">
        <v>24</v>
      </c>
      <c r="P210" s="11" t="s">
        <v>748</v>
      </c>
      <c r="Q210" s="24" t="s">
        <v>749</v>
      </c>
    </row>
    <row r="211" spans="1:17" ht="14.45" customHeight="1">
      <c r="B211" s="7" t="s">
        <v>21</v>
      </c>
      <c r="K211" s="11" t="s">
        <v>750</v>
      </c>
      <c r="L211" s="20">
        <v>2019</v>
      </c>
      <c r="M211" s="12" t="s">
        <v>82</v>
      </c>
      <c r="N211" s="12" t="s">
        <v>24</v>
      </c>
      <c r="O211" s="53" t="s">
        <v>24</v>
      </c>
      <c r="P211" s="11" t="s">
        <v>751</v>
      </c>
      <c r="Q211" s="3" t="s">
        <v>752</v>
      </c>
    </row>
    <row r="212" spans="1:17" ht="14.45" customHeight="1">
      <c r="B212" s="7" t="s">
        <v>21</v>
      </c>
      <c r="K212" s="11" t="s">
        <v>753</v>
      </c>
      <c r="L212" s="20">
        <v>2019</v>
      </c>
      <c r="M212" s="12" t="s">
        <v>82</v>
      </c>
      <c r="N212" s="12" t="s">
        <v>24</v>
      </c>
      <c r="O212" s="53" t="s">
        <v>24</v>
      </c>
      <c r="P212" s="11" t="s">
        <v>754</v>
      </c>
      <c r="Q212" s="3" t="s">
        <v>755</v>
      </c>
    </row>
    <row r="213" spans="1:17" ht="14.45" customHeight="1">
      <c r="B213" s="7" t="s">
        <v>21</v>
      </c>
      <c r="C213" s="8" t="s">
        <v>21</v>
      </c>
      <c r="K213" s="11" t="s">
        <v>756</v>
      </c>
      <c r="L213" s="20">
        <v>2018</v>
      </c>
      <c r="M213" s="12" t="s">
        <v>198</v>
      </c>
      <c r="N213" s="12" t="s">
        <v>24</v>
      </c>
      <c r="O213" s="53" t="s">
        <v>25</v>
      </c>
      <c r="P213" s="11" t="s">
        <v>757</v>
      </c>
      <c r="Q213" s="24" t="s">
        <v>758</v>
      </c>
    </row>
    <row r="214" spans="1:17" ht="14.45" customHeight="1">
      <c r="B214" s="7" t="s">
        <v>21</v>
      </c>
      <c r="C214" s="8" t="s">
        <v>21</v>
      </c>
      <c r="K214" s="11" t="s">
        <v>759</v>
      </c>
      <c r="L214" s="20">
        <v>2015</v>
      </c>
      <c r="M214" s="12" t="s">
        <v>477</v>
      </c>
      <c r="N214" s="12" t="s">
        <v>207</v>
      </c>
      <c r="O214" s="53" t="s">
        <v>208</v>
      </c>
      <c r="P214" s="11" t="s">
        <v>760</v>
      </c>
      <c r="Q214" s="24" t="s">
        <v>761</v>
      </c>
    </row>
    <row r="215" spans="1:17" ht="14.45" customHeight="1">
      <c r="B215" s="7" t="s">
        <v>21</v>
      </c>
      <c r="C215" s="8" t="s">
        <v>21</v>
      </c>
      <c r="K215" s="11" t="s">
        <v>762</v>
      </c>
      <c r="L215" s="20">
        <v>2008</v>
      </c>
      <c r="M215" s="12" t="s">
        <v>51</v>
      </c>
      <c r="N215" s="12" t="s">
        <v>763</v>
      </c>
      <c r="O215" s="53" t="s">
        <v>763</v>
      </c>
      <c r="P215" s="11" t="s">
        <v>764</v>
      </c>
      <c r="Q215" s="24" t="s">
        <v>765</v>
      </c>
    </row>
    <row r="216" spans="1:17" ht="14.45" customHeight="1">
      <c r="A216" s="6" t="s">
        <v>21</v>
      </c>
      <c r="B216" s="7" t="s">
        <v>21</v>
      </c>
      <c r="E216" s="10" t="s">
        <v>21</v>
      </c>
      <c r="H216" s="51" t="s">
        <v>21</v>
      </c>
      <c r="K216" s="21" t="s">
        <v>766</v>
      </c>
      <c r="L216" s="20">
        <v>2018</v>
      </c>
      <c r="M216" s="11" t="s">
        <v>65</v>
      </c>
      <c r="N216" s="12" t="s">
        <v>24</v>
      </c>
      <c r="O216" s="53" t="s">
        <v>24</v>
      </c>
      <c r="P216" s="11" t="s">
        <v>767</v>
      </c>
      <c r="Q216" s="24" t="s">
        <v>768</v>
      </c>
    </row>
    <row r="217" spans="1:17" ht="14.45" customHeight="1">
      <c r="A217" s="6" t="s">
        <v>21</v>
      </c>
      <c r="B217" s="7" t="s">
        <v>21</v>
      </c>
      <c r="C217" s="8" t="s">
        <v>21</v>
      </c>
      <c r="E217" s="10" t="s">
        <v>21</v>
      </c>
      <c r="H217" s="51" t="s">
        <v>21</v>
      </c>
      <c r="K217" s="21" t="s">
        <v>769</v>
      </c>
      <c r="L217" s="20">
        <v>2014</v>
      </c>
      <c r="M217" s="12" t="s">
        <v>46</v>
      </c>
      <c r="N217" s="12" t="s">
        <v>202</v>
      </c>
      <c r="O217" s="53" t="s">
        <v>203</v>
      </c>
      <c r="P217" s="11" t="s">
        <v>770</v>
      </c>
      <c r="Q217" s="3" t="s">
        <v>771</v>
      </c>
    </row>
    <row r="218" spans="1:17" ht="14.45" customHeight="1">
      <c r="B218" s="7" t="s">
        <v>21</v>
      </c>
      <c r="C218" s="8" t="s">
        <v>21</v>
      </c>
      <c r="K218" s="21" t="s">
        <v>772</v>
      </c>
      <c r="L218" s="20">
        <v>2020</v>
      </c>
      <c r="M218" s="11" t="s">
        <v>65</v>
      </c>
      <c r="N218" s="12" t="s">
        <v>242</v>
      </c>
      <c r="O218" s="53" t="s">
        <v>773</v>
      </c>
      <c r="P218" s="11" t="s">
        <v>774</v>
      </c>
      <c r="Q218" s="24" t="s">
        <v>775</v>
      </c>
    </row>
    <row r="219" spans="1:17" ht="14.45" customHeight="1">
      <c r="A219" s="6" t="s">
        <v>21</v>
      </c>
      <c r="C219" s="8" t="s">
        <v>21</v>
      </c>
      <c r="K219" s="21" t="s">
        <v>776</v>
      </c>
      <c r="L219" s="20">
        <v>2018</v>
      </c>
      <c r="M219" s="12" t="s">
        <v>477</v>
      </c>
      <c r="N219" s="12" t="s">
        <v>24</v>
      </c>
      <c r="O219" s="53" t="s">
        <v>24</v>
      </c>
      <c r="P219" s="11" t="s">
        <v>777</v>
      </c>
      <c r="Q219" s="24" t="s">
        <v>778</v>
      </c>
    </row>
    <row r="220" spans="1:17" ht="14.45" customHeight="1">
      <c r="C220" s="8" t="s">
        <v>21</v>
      </c>
      <c r="F220" s="19" t="s">
        <v>21</v>
      </c>
      <c r="K220" s="11" t="s">
        <v>779</v>
      </c>
      <c r="L220" s="20">
        <v>2018</v>
      </c>
      <c r="M220" s="12" t="s">
        <v>40</v>
      </c>
      <c r="N220" s="12" t="s">
        <v>24</v>
      </c>
      <c r="O220" s="53" t="s">
        <v>24</v>
      </c>
      <c r="P220" s="11" t="s">
        <v>780</v>
      </c>
      <c r="Q220" s="24" t="s">
        <v>781</v>
      </c>
    </row>
    <row r="221" spans="1:17" ht="14.45" customHeight="1">
      <c r="B221" s="7" t="s">
        <v>21</v>
      </c>
      <c r="C221" s="8" t="s">
        <v>21</v>
      </c>
      <c r="K221" s="21" t="s">
        <v>782</v>
      </c>
      <c r="L221" s="20">
        <v>2013</v>
      </c>
      <c r="M221" s="12" t="s">
        <v>46</v>
      </c>
      <c r="N221" s="12" t="s">
        <v>783</v>
      </c>
      <c r="O221" s="53" t="s">
        <v>784</v>
      </c>
      <c r="P221" s="11" t="s">
        <v>785</v>
      </c>
      <c r="Q221" s="24" t="s">
        <v>786</v>
      </c>
    </row>
    <row r="222" spans="1:17" ht="14.45" customHeight="1">
      <c r="A222" s="6" t="s">
        <v>21</v>
      </c>
      <c r="B222" s="7" t="s">
        <v>21</v>
      </c>
      <c r="E222" s="10" t="s">
        <v>21</v>
      </c>
      <c r="F222" s="19" t="s">
        <v>21</v>
      </c>
      <c r="K222" s="11" t="s">
        <v>787</v>
      </c>
      <c r="L222" s="20">
        <v>2013</v>
      </c>
      <c r="M222" s="12" t="s">
        <v>519</v>
      </c>
      <c r="N222" s="12" t="s">
        <v>24</v>
      </c>
      <c r="O222" s="53" t="s">
        <v>24</v>
      </c>
      <c r="P222" s="11" t="s">
        <v>788</v>
      </c>
      <c r="Q222" s="52" t="s">
        <v>789</v>
      </c>
    </row>
    <row r="223" spans="1:17" ht="14.45" customHeight="1">
      <c r="A223" s="6" t="s">
        <v>21</v>
      </c>
      <c r="B223" s="7" t="s">
        <v>21</v>
      </c>
      <c r="E223" s="10" t="s">
        <v>21</v>
      </c>
      <c r="F223" s="19" t="s">
        <v>21</v>
      </c>
      <c r="K223" s="21" t="s">
        <v>790</v>
      </c>
      <c r="L223" s="20">
        <v>2013</v>
      </c>
      <c r="M223" s="12" t="s">
        <v>447</v>
      </c>
      <c r="N223" s="12" t="s">
        <v>791</v>
      </c>
      <c r="O223" s="53" t="s">
        <v>792</v>
      </c>
      <c r="P223" s="11" t="s">
        <v>793</v>
      </c>
      <c r="Q223" s="52" t="s">
        <v>794</v>
      </c>
    </row>
    <row r="224" spans="1:17" ht="14.45" customHeight="1">
      <c r="A224" s="6" t="s">
        <v>21</v>
      </c>
      <c r="B224" s="7" t="s">
        <v>21</v>
      </c>
      <c r="E224" s="10" t="s">
        <v>21</v>
      </c>
      <c r="F224" s="19" t="s">
        <v>21</v>
      </c>
      <c r="G224" s="43" t="s">
        <v>21</v>
      </c>
      <c r="K224" s="21" t="s">
        <v>795</v>
      </c>
      <c r="L224" s="20">
        <v>2005</v>
      </c>
      <c r="M224" s="12" t="s">
        <v>447</v>
      </c>
      <c r="N224" s="12" t="s">
        <v>41</v>
      </c>
      <c r="O224" s="53" t="s">
        <v>42</v>
      </c>
      <c r="P224" s="11" t="s">
        <v>796</v>
      </c>
      <c r="Q224" s="52" t="s">
        <v>797</v>
      </c>
    </row>
    <row r="225" spans="1:17" ht="14.45" customHeight="1">
      <c r="A225" s="6" t="s">
        <v>21</v>
      </c>
      <c r="B225" s="7" t="s">
        <v>21</v>
      </c>
      <c r="C225" s="8" t="s">
        <v>21</v>
      </c>
      <c r="K225" s="11" t="s">
        <v>798</v>
      </c>
      <c r="L225" s="20">
        <v>2015</v>
      </c>
      <c r="M225" s="12" t="s">
        <v>40</v>
      </c>
      <c r="N225" s="12" t="s">
        <v>256</v>
      </c>
      <c r="O225" s="53" t="s">
        <v>799</v>
      </c>
      <c r="P225" s="11" t="s">
        <v>800</v>
      </c>
      <c r="Q225" s="52" t="s">
        <v>801</v>
      </c>
    </row>
    <row r="226" spans="1:17" ht="14.45" customHeight="1">
      <c r="A226" s="6" t="s">
        <v>21</v>
      </c>
      <c r="B226" s="7" t="s">
        <v>21</v>
      </c>
      <c r="E226" s="10" t="s">
        <v>21</v>
      </c>
      <c r="F226" s="19" t="s">
        <v>21</v>
      </c>
      <c r="G226" s="43" t="s">
        <v>21</v>
      </c>
      <c r="K226" s="21" t="s">
        <v>802</v>
      </c>
      <c r="L226" s="20">
        <v>2005</v>
      </c>
      <c r="M226" s="12" t="s">
        <v>447</v>
      </c>
      <c r="N226" s="12" t="s">
        <v>256</v>
      </c>
      <c r="O226" s="53" t="s">
        <v>256</v>
      </c>
      <c r="P226" s="11" t="s">
        <v>803</v>
      </c>
      <c r="Q226" s="52" t="s">
        <v>804</v>
      </c>
    </row>
    <row r="227" spans="1:17" ht="14.45" customHeight="1">
      <c r="B227" s="7" t="s">
        <v>21</v>
      </c>
      <c r="K227" s="11" t="s">
        <v>805</v>
      </c>
      <c r="L227" s="20">
        <v>2019</v>
      </c>
      <c r="M227" s="12" t="s">
        <v>82</v>
      </c>
      <c r="N227" s="12" t="s">
        <v>24</v>
      </c>
      <c r="O227" s="53" t="s">
        <v>24</v>
      </c>
      <c r="P227" s="11" t="s">
        <v>806</v>
      </c>
      <c r="Q227" s="52" t="s">
        <v>807</v>
      </c>
    </row>
    <row r="228" spans="1:17" ht="14.45" customHeight="1">
      <c r="B228" s="7" t="s">
        <v>21</v>
      </c>
      <c r="C228" s="8" t="s">
        <v>21</v>
      </c>
      <c r="K228" s="21" t="s">
        <v>808</v>
      </c>
      <c r="L228" s="20">
        <v>2007</v>
      </c>
      <c r="M228" s="11" t="s">
        <v>65</v>
      </c>
      <c r="N228" s="12" t="s">
        <v>809</v>
      </c>
      <c r="O228" s="53" t="s">
        <v>203</v>
      </c>
      <c r="P228" s="11" t="s">
        <v>810</v>
      </c>
      <c r="Q228" s="52" t="s">
        <v>811</v>
      </c>
    </row>
    <row r="229" spans="1:17" ht="14.45" customHeight="1">
      <c r="A229" s="6" t="s">
        <v>21</v>
      </c>
      <c r="B229" s="7" t="s">
        <v>21</v>
      </c>
      <c r="E229" s="10" t="s">
        <v>21</v>
      </c>
      <c r="K229" s="21" t="s">
        <v>812</v>
      </c>
      <c r="L229" s="20">
        <v>2008</v>
      </c>
      <c r="M229" s="12" t="s">
        <v>420</v>
      </c>
      <c r="N229" s="12" t="s">
        <v>56</v>
      </c>
      <c r="O229" s="53" t="s">
        <v>813</v>
      </c>
      <c r="P229" s="11" t="s">
        <v>814</v>
      </c>
      <c r="Q229" s="52" t="s">
        <v>815</v>
      </c>
    </row>
    <row r="230" spans="1:17" ht="14.45" customHeight="1">
      <c r="B230" s="7" t="s">
        <v>21</v>
      </c>
      <c r="C230" s="8" t="s">
        <v>21</v>
      </c>
      <c r="H230" s="51" t="s">
        <v>21</v>
      </c>
      <c r="K230" s="21" t="s">
        <v>816</v>
      </c>
      <c r="L230" s="20">
        <v>2019</v>
      </c>
      <c r="M230" s="11" t="s">
        <v>65</v>
      </c>
      <c r="N230" s="12" t="s">
        <v>242</v>
      </c>
      <c r="O230" s="53" t="s">
        <v>773</v>
      </c>
      <c r="P230" s="11" t="s">
        <v>817</v>
      </c>
      <c r="Q230" s="24" t="s">
        <v>818</v>
      </c>
    </row>
    <row r="231" spans="1:17" ht="14.45" customHeight="1">
      <c r="B231" s="7" t="s">
        <v>21</v>
      </c>
      <c r="C231" s="8" t="s">
        <v>21</v>
      </c>
      <c r="K231" s="21" t="s">
        <v>819</v>
      </c>
      <c r="L231" s="20">
        <v>2019</v>
      </c>
      <c r="M231" s="11" t="s">
        <v>65</v>
      </c>
      <c r="N231" s="12" t="s">
        <v>791</v>
      </c>
      <c r="O231" s="53" t="s">
        <v>820</v>
      </c>
      <c r="P231" s="11" t="s">
        <v>821</v>
      </c>
      <c r="Q231" s="24" t="s">
        <v>822</v>
      </c>
    </row>
    <row r="232" spans="1:17" ht="14.45" customHeight="1">
      <c r="B232" s="7" t="s">
        <v>21</v>
      </c>
      <c r="C232" s="8" t="s">
        <v>21</v>
      </c>
      <c r="H232" s="51" t="s">
        <v>21</v>
      </c>
      <c r="K232" s="21" t="s">
        <v>823</v>
      </c>
      <c r="L232" s="20">
        <v>2017</v>
      </c>
      <c r="M232" s="11" t="s">
        <v>65</v>
      </c>
      <c r="N232" s="12" t="s">
        <v>182</v>
      </c>
      <c r="O232" s="53" t="s">
        <v>183</v>
      </c>
      <c r="P232" s="11" t="s">
        <v>824</v>
      </c>
      <c r="Q232" s="24" t="s">
        <v>825</v>
      </c>
    </row>
    <row r="233" spans="1:17" ht="14.45" customHeight="1">
      <c r="B233" s="7" t="s">
        <v>21</v>
      </c>
      <c r="C233" s="8" t="s">
        <v>21</v>
      </c>
      <c r="H233" s="51" t="s">
        <v>21</v>
      </c>
      <c r="K233" s="21" t="s">
        <v>826</v>
      </c>
      <c r="L233" s="20">
        <v>2019</v>
      </c>
      <c r="M233" s="11" t="s">
        <v>65</v>
      </c>
      <c r="N233" s="11" t="s">
        <v>827</v>
      </c>
      <c r="O233" s="53" t="s">
        <v>828</v>
      </c>
      <c r="P233" s="11" t="s">
        <v>829</v>
      </c>
      <c r="Q233" s="24" t="s">
        <v>830</v>
      </c>
    </row>
    <row r="234" spans="1:17" ht="14.45" customHeight="1">
      <c r="A234" s="6" t="s">
        <v>21</v>
      </c>
      <c r="B234" s="7" t="s">
        <v>21</v>
      </c>
      <c r="E234" s="10" t="s">
        <v>21</v>
      </c>
      <c r="K234" s="11" t="s">
        <v>831</v>
      </c>
      <c r="L234" s="20">
        <v>2019</v>
      </c>
      <c r="M234" s="12" t="s">
        <v>46</v>
      </c>
      <c r="N234" s="12" t="s">
        <v>832</v>
      </c>
      <c r="O234" s="53" t="s">
        <v>832</v>
      </c>
      <c r="P234" s="11" t="s">
        <v>833</v>
      </c>
      <c r="Q234" s="24" t="s">
        <v>834</v>
      </c>
    </row>
    <row r="235" spans="1:17" ht="14.45" customHeight="1">
      <c r="H235" s="51" t="s">
        <v>21</v>
      </c>
      <c r="K235" s="21" t="s">
        <v>835</v>
      </c>
      <c r="L235" s="20">
        <v>2011</v>
      </c>
      <c r="M235" s="12" t="s">
        <v>836</v>
      </c>
      <c r="N235" s="12" t="s">
        <v>24</v>
      </c>
      <c r="O235" s="53" t="s">
        <v>24</v>
      </c>
      <c r="P235" s="11" t="s">
        <v>837</v>
      </c>
      <c r="Q235" s="3" t="s">
        <v>838</v>
      </c>
    </row>
    <row r="236" spans="1:17" ht="14.45" customHeight="1">
      <c r="A236" s="6" t="s">
        <v>21</v>
      </c>
      <c r="B236" s="7" t="s">
        <v>21</v>
      </c>
      <c r="C236" s="8" t="s">
        <v>21</v>
      </c>
      <c r="K236" s="11" t="s">
        <v>839</v>
      </c>
      <c r="L236" s="20">
        <v>2011</v>
      </c>
      <c r="M236" s="11" t="s">
        <v>145</v>
      </c>
      <c r="N236" s="12" t="s">
        <v>24</v>
      </c>
      <c r="O236" s="53" t="s">
        <v>25</v>
      </c>
      <c r="P236" s="11" t="s">
        <v>840</v>
      </c>
      <c r="Q236" s="24" t="s">
        <v>841</v>
      </c>
    </row>
    <row r="237" spans="1:17" ht="14.45" customHeight="1">
      <c r="A237" s="6" t="s">
        <v>21</v>
      </c>
      <c r="B237" s="7" t="s">
        <v>21</v>
      </c>
      <c r="C237" s="8" t="s">
        <v>21</v>
      </c>
      <c r="F237" s="19" t="s">
        <v>21</v>
      </c>
      <c r="K237" s="11" t="s">
        <v>842</v>
      </c>
      <c r="L237" s="20">
        <v>2020</v>
      </c>
      <c r="M237" s="12" t="s">
        <v>198</v>
      </c>
      <c r="N237" s="12" t="s">
        <v>24</v>
      </c>
      <c r="O237" s="53" t="s">
        <v>25</v>
      </c>
      <c r="P237" s="11" t="s">
        <v>843</v>
      </c>
      <c r="Q237" s="3" t="s">
        <v>844</v>
      </c>
    </row>
    <row r="238" spans="1:17" ht="14.45" customHeight="1">
      <c r="A238" s="6" t="s">
        <v>21</v>
      </c>
      <c r="B238" s="7" t="s">
        <v>21</v>
      </c>
      <c r="E238" s="10" t="s">
        <v>21</v>
      </c>
      <c r="F238" s="19" t="s">
        <v>21</v>
      </c>
      <c r="K238" s="21" t="s">
        <v>845</v>
      </c>
      <c r="L238" s="20">
        <v>2015</v>
      </c>
      <c r="M238" s="12" t="s">
        <v>447</v>
      </c>
      <c r="N238" s="12" t="s">
        <v>846</v>
      </c>
      <c r="O238" s="53" t="s">
        <v>847</v>
      </c>
      <c r="P238" s="11" t="s">
        <v>848</v>
      </c>
      <c r="Q238" s="24" t="s">
        <v>849</v>
      </c>
    </row>
    <row r="239" spans="1:17" ht="14.45" customHeight="1">
      <c r="A239" s="6" t="s">
        <v>21</v>
      </c>
      <c r="B239" s="7" t="s">
        <v>21</v>
      </c>
      <c r="C239" s="8" t="s">
        <v>21</v>
      </c>
      <c r="E239" s="10" t="s">
        <v>21</v>
      </c>
      <c r="H239" s="51" t="s">
        <v>21</v>
      </c>
      <c r="K239" s="11" t="s">
        <v>850</v>
      </c>
      <c r="L239" s="20">
        <v>2003</v>
      </c>
      <c r="M239" s="12" t="s">
        <v>51</v>
      </c>
      <c r="N239" s="12" t="s">
        <v>345</v>
      </c>
      <c r="O239" s="53" t="s">
        <v>346</v>
      </c>
      <c r="P239" s="11" t="s">
        <v>851</v>
      </c>
      <c r="Q239" s="24" t="s">
        <v>852</v>
      </c>
    </row>
    <row r="240" spans="1:17" ht="14.45" customHeight="1">
      <c r="A240" s="6" t="s">
        <v>21</v>
      </c>
      <c r="B240" s="7" t="s">
        <v>21</v>
      </c>
      <c r="H240" s="51" t="s">
        <v>21</v>
      </c>
      <c r="K240" s="11" t="s">
        <v>853</v>
      </c>
      <c r="L240" s="20">
        <v>2000</v>
      </c>
      <c r="M240" s="12" t="s">
        <v>51</v>
      </c>
      <c r="N240" s="12" t="s">
        <v>242</v>
      </c>
      <c r="O240" s="53" t="s">
        <v>243</v>
      </c>
      <c r="P240" s="11" t="s">
        <v>854</v>
      </c>
      <c r="Q240" s="24" t="s">
        <v>855</v>
      </c>
    </row>
    <row r="241" spans="1:17" ht="14.45" customHeight="1">
      <c r="A241" s="6" t="s">
        <v>21</v>
      </c>
      <c r="B241" s="7" t="s">
        <v>21</v>
      </c>
      <c r="E241" s="10" t="s">
        <v>21</v>
      </c>
      <c r="F241" s="19" t="s">
        <v>21</v>
      </c>
      <c r="K241" s="11" t="s">
        <v>856</v>
      </c>
      <c r="L241" s="20">
        <v>2012</v>
      </c>
      <c r="M241" s="12" t="s">
        <v>519</v>
      </c>
      <c r="N241" s="12" t="s">
        <v>24</v>
      </c>
      <c r="O241" s="53" t="s">
        <v>24</v>
      </c>
      <c r="P241" s="11" t="s">
        <v>857</v>
      </c>
      <c r="Q241" s="24" t="s">
        <v>858</v>
      </c>
    </row>
    <row r="242" spans="1:17" ht="14.45" customHeight="1">
      <c r="A242" s="6" t="s">
        <v>21</v>
      </c>
      <c r="B242" s="7" t="s">
        <v>21</v>
      </c>
      <c r="E242" s="10" t="s">
        <v>21</v>
      </c>
      <c r="F242" s="19" t="s">
        <v>21</v>
      </c>
      <c r="G242" s="43" t="s">
        <v>21</v>
      </c>
      <c r="K242" s="21" t="s">
        <v>859</v>
      </c>
      <c r="L242" s="20">
        <v>2018</v>
      </c>
      <c r="M242" s="12" t="s">
        <v>447</v>
      </c>
      <c r="N242" s="12" t="s">
        <v>860</v>
      </c>
      <c r="O242" s="53" t="s">
        <v>861</v>
      </c>
      <c r="P242" s="11" t="s">
        <v>862</v>
      </c>
      <c r="Q242" s="24" t="s">
        <v>863</v>
      </c>
    </row>
    <row r="243" spans="1:17" ht="14.45" customHeight="1">
      <c r="A243" s="6" t="s">
        <v>21</v>
      </c>
      <c r="B243" s="7" t="s">
        <v>21</v>
      </c>
      <c r="E243" s="10" t="s">
        <v>21</v>
      </c>
      <c r="F243" s="19" t="s">
        <v>21</v>
      </c>
      <c r="G243" s="43" t="s">
        <v>21</v>
      </c>
      <c r="K243" s="21" t="s">
        <v>864</v>
      </c>
      <c r="L243" s="20">
        <v>2005</v>
      </c>
      <c r="M243" s="12" t="s">
        <v>447</v>
      </c>
      <c r="N243" s="12" t="s">
        <v>860</v>
      </c>
      <c r="O243" s="53" t="s">
        <v>861</v>
      </c>
      <c r="P243" s="11" t="s">
        <v>865</v>
      </c>
      <c r="Q243" s="24" t="s">
        <v>866</v>
      </c>
    </row>
    <row r="244" spans="1:17" ht="14.45" customHeight="1">
      <c r="B244" s="7" t="s">
        <v>21</v>
      </c>
      <c r="C244" s="8" t="s">
        <v>21</v>
      </c>
      <c r="H244" s="51" t="s">
        <v>21</v>
      </c>
      <c r="K244" s="21" t="s">
        <v>867</v>
      </c>
      <c r="L244" s="20">
        <v>2008</v>
      </c>
      <c r="M244" s="12" t="s">
        <v>51</v>
      </c>
      <c r="N244" s="12" t="s">
        <v>56</v>
      </c>
      <c r="O244" s="53" t="s">
        <v>813</v>
      </c>
      <c r="P244" s="11" t="s">
        <v>868</v>
      </c>
      <c r="Q244" s="24" t="s">
        <v>869</v>
      </c>
    </row>
    <row r="245" spans="1:17" ht="14.45" customHeight="1">
      <c r="B245" s="7" t="s">
        <v>21</v>
      </c>
      <c r="C245" s="8" t="s">
        <v>21</v>
      </c>
      <c r="H245" s="51" t="s">
        <v>21</v>
      </c>
      <c r="K245" s="21" t="s">
        <v>870</v>
      </c>
      <c r="L245" s="20">
        <v>2019</v>
      </c>
      <c r="M245" s="11" t="s">
        <v>65</v>
      </c>
      <c r="N245" s="12" t="s">
        <v>871</v>
      </c>
      <c r="O245" s="53" t="s">
        <v>871</v>
      </c>
      <c r="P245" s="11" t="s">
        <v>872</v>
      </c>
      <c r="Q245" s="24" t="s">
        <v>873</v>
      </c>
    </row>
    <row r="246" spans="1:17" ht="14.45" customHeight="1">
      <c r="A246" s="6" t="s">
        <v>21</v>
      </c>
      <c r="B246" s="7" t="s">
        <v>21</v>
      </c>
      <c r="E246" s="10" t="s">
        <v>21</v>
      </c>
      <c r="F246" s="19" t="s">
        <v>21</v>
      </c>
      <c r="G246" s="43" t="s">
        <v>21</v>
      </c>
      <c r="K246" s="21" t="s">
        <v>874</v>
      </c>
      <c r="L246" s="20">
        <v>2014</v>
      </c>
      <c r="M246" s="12" t="s">
        <v>447</v>
      </c>
      <c r="N246" s="12" t="s">
        <v>24</v>
      </c>
      <c r="O246" s="53" t="s">
        <v>288</v>
      </c>
      <c r="P246" s="11" t="s">
        <v>875</v>
      </c>
      <c r="Q246" s="24" t="s">
        <v>876</v>
      </c>
    </row>
    <row r="247" spans="1:17" ht="14.45" customHeight="1">
      <c r="A247" s="6" t="s">
        <v>21</v>
      </c>
      <c r="B247" s="7" t="s">
        <v>21</v>
      </c>
      <c r="E247" s="10" t="s">
        <v>21</v>
      </c>
      <c r="K247" s="11" t="s">
        <v>877</v>
      </c>
      <c r="L247" s="20">
        <v>2018</v>
      </c>
      <c r="M247" s="12" t="s">
        <v>46</v>
      </c>
      <c r="N247" s="12" t="s">
        <v>30</v>
      </c>
      <c r="O247" t="s">
        <v>31</v>
      </c>
      <c r="P247" s="11" t="s">
        <v>878</v>
      </c>
      <c r="Q247" s="24" t="s">
        <v>879</v>
      </c>
    </row>
    <row r="248" spans="1:17" ht="14.45" customHeight="1">
      <c r="A248" s="6" t="s">
        <v>21</v>
      </c>
      <c r="B248" s="7" t="s">
        <v>21</v>
      </c>
      <c r="K248" s="21" t="s">
        <v>880</v>
      </c>
      <c r="L248" s="20">
        <v>2021</v>
      </c>
      <c r="M248" s="11" t="s">
        <v>65</v>
      </c>
      <c r="N248" s="12" t="s">
        <v>345</v>
      </c>
      <c r="O248" s="53" t="s">
        <v>346</v>
      </c>
      <c r="P248" s="11" t="s">
        <v>881</v>
      </c>
      <c r="Q248" s="24" t="s">
        <v>882</v>
      </c>
    </row>
    <row r="249" spans="1:17" ht="14.45" customHeight="1">
      <c r="A249" s="6" t="s">
        <v>21</v>
      </c>
      <c r="K249" s="11" t="s">
        <v>883</v>
      </c>
      <c r="L249" s="20">
        <v>2019</v>
      </c>
      <c r="M249" s="11" t="s">
        <v>65</v>
      </c>
      <c r="N249" s="12" t="s">
        <v>24</v>
      </c>
      <c r="O249" s="53" t="s">
        <v>24</v>
      </c>
      <c r="P249" s="11" t="s">
        <v>884</v>
      </c>
      <c r="Q249" s="24" t="s">
        <v>885</v>
      </c>
    </row>
    <row r="250" spans="1:17" ht="14.45" customHeight="1">
      <c r="B250" s="7" t="s">
        <v>21</v>
      </c>
      <c r="C250" s="8" t="s">
        <v>21</v>
      </c>
      <c r="K250" s="21" t="s">
        <v>886</v>
      </c>
      <c r="L250" s="20">
        <v>2010</v>
      </c>
      <c r="M250" s="12" t="s">
        <v>477</v>
      </c>
      <c r="N250" s="12" t="s">
        <v>24</v>
      </c>
      <c r="O250" s="53" t="s">
        <v>24</v>
      </c>
      <c r="P250" s="11" t="s">
        <v>887</v>
      </c>
      <c r="Q250" s="24" t="s">
        <v>888</v>
      </c>
    </row>
    <row r="251" spans="1:17" ht="14.45" customHeight="1">
      <c r="G251" s="43" t="s">
        <v>21</v>
      </c>
      <c r="K251" s="11" t="s">
        <v>889</v>
      </c>
      <c r="L251" s="20">
        <v>2021</v>
      </c>
      <c r="M251" s="12" t="s">
        <v>890</v>
      </c>
      <c r="N251" s="12" t="s">
        <v>24</v>
      </c>
      <c r="O251" s="53" t="s">
        <v>24</v>
      </c>
      <c r="P251" s="11" t="s">
        <v>891</v>
      </c>
      <c r="Q251" s="24" t="s">
        <v>892</v>
      </c>
    </row>
    <row r="252" spans="1:17" ht="14.45" customHeight="1">
      <c r="A252" s="6" t="s">
        <v>21</v>
      </c>
      <c r="K252" s="11" t="s">
        <v>893</v>
      </c>
      <c r="L252" s="20">
        <v>2018</v>
      </c>
      <c r="M252" s="12" t="s">
        <v>272</v>
      </c>
      <c r="N252" s="12" t="s">
        <v>24</v>
      </c>
      <c r="O252" s="53" t="s">
        <v>24</v>
      </c>
      <c r="P252" s="11" t="s">
        <v>894</v>
      </c>
      <c r="Q252" s="24" t="s">
        <v>895</v>
      </c>
    </row>
    <row r="253" spans="1:17" ht="14.45" customHeight="1">
      <c r="A253" s="6" t="s">
        <v>21</v>
      </c>
      <c r="B253" s="7" t="s">
        <v>21</v>
      </c>
      <c r="C253" s="8" t="s">
        <v>21</v>
      </c>
      <c r="K253" s="12" t="s">
        <v>896</v>
      </c>
      <c r="L253" s="20">
        <v>2018</v>
      </c>
      <c r="M253" s="12" t="s">
        <v>198</v>
      </c>
      <c r="N253" s="12" t="s">
        <v>24</v>
      </c>
      <c r="O253" s="53" t="s">
        <v>25</v>
      </c>
      <c r="P253" s="11" t="s">
        <v>897</v>
      </c>
      <c r="Q253" s="24" t="s">
        <v>898</v>
      </c>
    </row>
    <row r="254" spans="1:17" ht="14.45" customHeight="1">
      <c r="B254" s="7" t="s">
        <v>21</v>
      </c>
      <c r="C254" s="8" t="s">
        <v>21</v>
      </c>
      <c r="K254" s="12" t="s">
        <v>899</v>
      </c>
      <c r="L254" s="20">
        <v>2017</v>
      </c>
      <c r="M254" s="12" t="s">
        <v>439</v>
      </c>
      <c r="N254" s="12" t="s">
        <v>24</v>
      </c>
      <c r="O254" s="53" t="s">
        <v>24</v>
      </c>
      <c r="P254" s="11" t="s">
        <v>900</v>
      </c>
      <c r="Q254" s="24" t="s">
        <v>901</v>
      </c>
    </row>
    <row r="255" spans="1:17" ht="14.45" customHeight="1">
      <c r="A255" s="6" t="s">
        <v>21</v>
      </c>
      <c r="H255" s="51" t="s">
        <v>21</v>
      </c>
      <c r="K255" s="11" t="s">
        <v>902</v>
      </c>
      <c r="L255" s="20">
        <v>2017</v>
      </c>
      <c r="M255" s="11" t="s">
        <v>65</v>
      </c>
      <c r="N255" s="12" t="s">
        <v>41</v>
      </c>
      <c r="O255" s="53" t="s">
        <v>42</v>
      </c>
      <c r="P255" s="11" t="s">
        <v>903</v>
      </c>
      <c r="Q255" s="24" t="s">
        <v>904</v>
      </c>
    </row>
    <row r="256" spans="1:17" ht="14.45" customHeight="1">
      <c r="A256" s="6" t="s">
        <v>21</v>
      </c>
      <c r="K256" s="11" t="s">
        <v>905</v>
      </c>
      <c r="L256" s="20">
        <v>2020</v>
      </c>
      <c r="M256" s="12" t="s">
        <v>82</v>
      </c>
      <c r="N256" s="12" t="s">
        <v>41</v>
      </c>
      <c r="O256" s="53" t="s">
        <v>42</v>
      </c>
      <c r="P256" s="11" t="s">
        <v>906</v>
      </c>
      <c r="Q256" s="24" t="s">
        <v>907</v>
      </c>
    </row>
    <row r="257" spans="1:17" ht="14.45" customHeight="1">
      <c r="A257" s="6" t="s">
        <v>21</v>
      </c>
      <c r="B257" s="7" t="s">
        <v>21</v>
      </c>
      <c r="E257" s="10" t="s">
        <v>21</v>
      </c>
      <c r="F257" s="19" t="s">
        <v>21</v>
      </c>
      <c r="G257" s="43" t="s">
        <v>21</v>
      </c>
      <c r="K257" s="21" t="s">
        <v>908</v>
      </c>
      <c r="L257" s="20">
        <v>2006</v>
      </c>
      <c r="M257" s="12" t="s">
        <v>447</v>
      </c>
      <c r="N257" s="12" t="s">
        <v>41</v>
      </c>
      <c r="O257" s="53" t="s">
        <v>42</v>
      </c>
      <c r="P257" s="11" t="s">
        <v>909</v>
      </c>
      <c r="Q257" s="24" t="s">
        <v>910</v>
      </c>
    </row>
    <row r="258" spans="1:17" ht="14.45" customHeight="1">
      <c r="A258" s="6" t="s">
        <v>21</v>
      </c>
      <c r="B258" s="7" t="s">
        <v>21</v>
      </c>
      <c r="E258" s="10" t="s">
        <v>21</v>
      </c>
      <c r="F258" s="19" t="s">
        <v>21</v>
      </c>
      <c r="K258" s="21" t="s">
        <v>911</v>
      </c>
      <c r="L258" s="20">
        <v>2013</v>
      </c>
      <c r="M258" s="12" t="s">
        <v>519</v>
      </c>
      <c r="N258" s="12" t="s">
        <v>24</v>
      </c>
      <c r="O258" s="53" t="s">
        <v>24</v>
      </c>
      <c r="P258" s="11" t="s">
        <v>912</v>
      </c>
      <c r="Q258" s="24" t="s">
        <v>913</v>
      </c>
    </row>
    <row r="259" spans="1:17" ht="14.45" customHeight="1">
      <c r="A259" s="6" t="s">
        <v>21</v>
      </c>
      <c r="B259" s="7" t="s">
        <v>21</v>
      </c>
      <c r="K259" s="11" t="s">
        <v>914</v>
      </c>
      <c r="L259" s="20">
        <v>2020</v>
      </c>
      <c r="M259" s="12" t="s">
        <v>40</v>
      </c>
      <c r="N259" s="12" t="s">
        <v>202</v>
      </c>
      <c r="O259" s="53" t="s">
        <v>202</v>
      </c>
      <c r="P259" s="11" t="s">
        <v>915</v>
      </c>
      <c r="Q259" s="24" t="s">
        <v>916</v>
      </c>
    </row>
    <row r="260" spans="1:17" ht="14.45" customHeight="1">
      <c r="A260" s="6" t="s">
        <v>21</v>
      </c>
      <c r="B260" s="7" t="s">
        <v>21</v>
      </c>
      <c r="C260" s="8" t="s">
        <v>21</v>
      </c>
      <c r="K260" s="21" t="s">
        <v>917</v>
      </c>
      <c r="L260" s="20">
        <v>2015</v>
      </c>
      <c r="M260" s="12" t="s">
        <v>613</v>
      </c>
      <c r="N260" s="12" t="s">
        <v>191</v>
      </c>
      <c r="O260" s="53" t="s">
        <v>918</v>
      </c>
      <c r="P260" s="11" t="s">
        <v>919</v>
      </c>
      <c r="Q260" s="3" t="s">
        <v>920</v>
      </c>
    </row>
    <row r="261" spans="1:17" ht="14.45" customHeight="1">
      <c r="B261" s="7" t="s">
        <v>21</v>
      </c>
      <c r="C261" s="8" t="s">
        <v>21</v>
      </c>
      <c r="K261" s="12" t="s">
        <v>921</v>
      </c>
      <c r="L261" s="20">
        <v>2019</v>
      </c>
      <c r="M261" s="12" t="s">
        <v>439</v>
      </c>
      <c r="N261" s="12" t="s">
        <v>24</v>
      </c>
      <c r="O261" s="53" t="s">
        <v>24</v>
      </c>
      <c r="P261" s="11" t="s">
        <v>922</v>
      </c>
      <c r="Q261" s="3" t="s">
        <v>923</v>
      </c>
    </row>
    <row r="262" spans="1:17" ht="14.45" customHeight="1">
      <c r="A262" s="6" t="s">
        <v>21</v>
      </c>
      <c r="F262" s="19" t="s">
        <v>21</v>
      </c>
      <c r="K262" s="11" t="s">
        <v>924</v>
      </c>
      <c r="L262" s="20">
        <v>2012</v>
      </c>
      <c r="M262" s="12" t="s">
        <v>519</v>
      </c>
      <c r="N262" s="12" t="s">
        <v>24</v>
      </c>
      <c r="O262" s="53" t="s">
        <v>24</v>
      </c>
      <c r="P262" s="11" t="s">
        <v>925</v>
      </c>
      <c r="Q262" t="s">
        <v>926</v>
      </c>
    </row>
    <row r="263" spans="1:17" ht="14.45" customHeight="1">
      <c r="B263" s="7" t="s">
        <v>21</v>
      </c>
      <c r="C263" s="8" t="s">
        <v>21</v>
      </c>
      <c r="K263" s="11" t="s">
        <v>927</v>
      </c>
      <c r="L263" s="20">
        <v>2017</v>
      </c>
      <c r="M263" s="12" t="s">
        <v>46</v>
      </c>
      <c r="N263" s="12" t="s">
        <v>371</v>
      </c>
      <c r="O263" s="53" t="s">
        <v>928</v>
      </c>
      <c r="P263" s="11" t="s">
        <v>929</v>
      </c>
      <c r="Q263" s="3" t="s">
        <v>930</v>
      </c>
    </row>
    <row r="264" spans="1:17" ht="14.45" customHeight="1">
      <c r="A264" s="6" t="s">
        <v>21</v>
      </c>
      <c r="B264" s="7" t="s">
        <v>21</v>
      </c>
      <c r="E264" s="10" t="s">
        <v>21</v>
      </c>
      <c r="F264" s="19" t="s">
        <v>21</v>
      </c>
      <c r="G264" s="43" t="s">
        <v>21</v>
      </c>
      <c r="K264" s="21" t="s">
        <v>931</v>
      </c>
      <c r="L264" s="20">
        <v>2005</v>
      </c>
      <c r="M264" s="12" t="s">
        <v>447</v>
      </c>
      <c r="N264" s="12" t="s">
        <v>207</v>
      </c>
      <c r="O264" s="53" t="s">
        <v>208</v>
      </c>
      <c r="P264" s="11" t="s">
        <v>932</v>
      </c>
      <c r="Q264" s="24" t="s">
        <v>933</v>
      </c>
    </row>
    <row r="265" spans="1:17" ht="14.45" customHeight="1">
      <c r="A265" s="6" t="s">
        <v>21</v>
      </c>
      <c r="B265" s="7" t="s">
        <v>21</v>
      </c>
      <c r="C265" s="8" t="s">
        <v>21</v>
      </c>
      <c r="G265" s="43" t="s">
        <v>21</v>
      </c>
      <c r="H265" s="51" t="s">
        <v>21</v>
      </c>
      <c r="K265" s="11" t="s">
        <v>934</v>
      </c>
      <c r="L265" s="20">
        <v>2009</v>
      </c>
      <c r="M265" s="12" t="s">
        <v>512</v>
      </c>
      <c r="N265" s="12" t="s">
        <v>207</v>
      </c>
      <c r="O265" s="53" t="s">
        <v>208</v>
      </c>
      <c r="P265" s="11" t="s">
        <v>935</v>
      </c>
      <c r="Q265" s="24" t="s">
        <v>936</v>
      </c>
    </row>
    <row r="266" spans="1:17" ht="14.45" customHeight="1">
      <c r="A266" s="6" t="s">
        <v>21</v>
      </c>
      <c r="B266" s="7" t="s">
        <v>21</v>
      </c>
      <c r="C266" s="8" t="s">
        <v>21</v>
      </c>
      <c r="H266" s="51" t="s">
        <v>21</v>
      </c>
      <c r="K266" s="21" t="s">
        <v>937</v>
      </c>
      <c r="L266" s="20">
        <v>2018</v>
      </c>
      <c r="M266" s="12" t="s">
        <v>477</v>
      </c>
      <c r="N266" s="12" t="s">
        <v>24</v>
      </c>
      <c r="O266" s="53" t="s">
        <v>24</v>
      </c>
      <c r="P266" s="11" t="s">
        <v>938</v>
      </c>
      <c r="Q266" s="24" t="s">
        <v>939</v>
      </c>
    </row>
    <row r="267" spans="1:17" ht="14.45" customHeight="1">
      <c r="A267" s="6" t="s">
        <v>21</v>
      </c>
      <c r="B267" s="7" t="s">
        <v>21</v>
      </c>
      <c r="C267" s="8" t="s">
        <v>21</v>
      </c>
      <c r="K267" s="12" t="s">
        <v>940</v>
      </c>
      <c r="L267" s="20">
        <v>2018</v>
      </c>
      <c r="M267" s="12" t="s">
        <v>198</v>
      </c>
      <c r="N267" s="12" t="s">
        <v>24</v>
      </c>
      <c r="O267" s="53" t="s">
        <v>25</v>
      </c>
      <c r="P267" s="11" t="s">
        <v>941</v>
      </c>
      <c r="Q267" s="3" t="s">
        <v>942</v>
      </c>
    </row>
    <row r="268" spans="1:17" ht="14.45" customHeight="1">
      <c r="C268" s="8" t="s">
        <v>21</v>
      </c>
      <c r="K268" s="21" t="s">
        <v>943</v>
      </c>
      <c r="L268" s="20">
        <v>2019</v>
      </c>
      <c r="M268" s="12" t="s">
        <v>385</v>
      </c>
      <c r="N268" s="12" t="s">
        <v>24</v>
      </c>
      <c r="O268" s="53" t="s">
        <v>25</v>
      </c>
      <c r="P268" s="11" t="s">
        <v>944</v>
      </c>
      <c r="Q268" s="24" t="s">
        <v>945</v>
      </c>
    </row>
    <row r="269" spans="1:17" ht="14.45" customHeight="1">
      <c r="A269" s="6" t="s">
        <v>21</v>
      </c>
      <c r="B269" s="7" t="s">
        <v>21</v>
      </c>
      <c r="C269" s="8" t="s">
        <v>21</v>
      </c>
      <c r="E269" s="10" t="s">
        <v>21</v>
      </c>
      <c r="K269" s="21" t="s">
        <v>946</v>
      </c>
      <c r="L269" s="20">
        <v>2006</v>
      </c>
      <c r="M269" s="12" t="s">
        <v>613</v>
      </c>
      <c r="N269" s="12" t="s">
        <v>484</v>
      </c>
      <c r="O269" s="53" t="s">
        <v>484</v>
      </c>
      <c r="P269" s="11" t="s">
        <v>947</v>
      </c>
      <c r="Q269" s="24" t="s">
        <v>948</v>
      </c>
    </row>
    <row r="270" spans="1:17" ht="14.45" customHeight="1">
      <c r="A270" s="6" t="s">
        <v>21</v>
      </c>
      <c r="K270" s="21" t="s">
        <v>949</v>
      </c>
      <c r="L270" s="20">
        <v>2006</v>
      </c>
      <c r="M270" s="11" t="s">
        <v>65</v>
      </c>
      <c r="N270" s="12" t="s">
        <v>443</v>
      </c>
      <c r="O270" s="53" t="s">
        <v>443</v>
      </c>
      <c r="P270" s="11" t="s">
        <v>950</v>
      </c>
      <c r="Q270" s="24" t="s">
        <v>951</v>
      </c>
    </row>
    <row r="271" spans="1:17" ht="14.45" customHeight="1">
      <c r="B271" s="7" t="s">
        <v>21</v>
      </c>
      <c r="C271" s="8" t="s">
        <v>21</v>
      </c>
      <c r="K271" s="21" t="s">
        <v>952</v>
      </c>
      <c r="L271" s="20">
        <v>2015</v>
      </c>
      <c r="M271" s="12" t="s">
        <v>613</v>
      </c>
      <c r="N271" s="12" t="s">
        <v>871</v>
      </c>
      <c r="O271" s="53" t="s">
        <v>953</v>
      </c>
      <c r="P271" s="11" t="s">
        <v>954</v>
      </c>
      <c r="Q271" s="3" t="s">
        <v>955</v>
      </c>
    </row>
    <row r="272" spans="1:17" ht="14.45" customHeight="1">
      <c r="B272" s="7" t="s">
        <v>21</v>
      </c>
      <c r="C272" s="8" t="s">
        <v>21</v>
      </c>
      <c r="K272" s="21" t="s">
        <v>956</v>
      </c>
      <c r="L272" s="20">
        <v>2019</v>
      </c>
      <c r="M272" s="11" t="s">
        <v>65</v>
      </c>
      <c r="N272" s="12" t="s">
        <v>182</v>
      </c>
      <c r="O272" s="53" t="s">
        <v>183</v>
      </c>
      <c r="P272" s="11" t="s">
        <v>957</v>
      </c>
      <c r="Q272" s="24" t="s">
        <v>958</v>
      </c>
    </row>
    <row r="273" spans="1:17" ht="14.45" customHeight="1">
      <c r="A273" s="6" t="s">
        <v>21</v>
      </c>
      <c r="B273" s="7" t="s">
        <v>21</v>
      </c>
      <c r="C273" s="8" t="s">
        <v>21</v>
      </c>
      <c r="E273" s="10" t="s">
        <v>21</v>
      </c>
      <c r="K273" s="11" t="s">
        <v>959</v>
      </c>
      <c r="L273" s="20">
        <v>2018</v>
      </c>
      <c r="M273" s="12" t="s">
        <v>46</v>
      </c>
      <c r="N273" s="12" t="s">
        <v>24</v>
      </c>
      <c r="O273" s="53" t="s">
        <v>24</v>
      </c>
      <c r="P273" s="11" t="s">
        <v>960</v>
      </c>
      <c r="Q273" s="24" t="s">
        <v>961</v>
      </c>
    </row>
    <row r="274" spans="1:17" ht="14.45" customHeight="1">
      <c r="B274" s="7" t="s">
        <v>21</v>
      </c>
      <c r="K274" s="11" t="s">
        <v>962</v>
      </c>
      <c r="L274" s="20">
        <v>2018</v>
      </c>
      <c r="M274" s="12" t="s">
        <v>82</v>
      </c>
      <c r="N274" s="12" t="s">
        <v>24</v>
      </c>
      <c r="O274" s="53" t="s">
        <v>24</v>
      </c>
      <c r="P274" s="11" t="s">
        <v>963</v>
      </c>
      <c r="Q274" s="3" t="s">
        <v>964</v>
      </c>
    </row>
    <row r="275" spans="1:17" ht="14.45" customHeight="1">
      <c r="C275" s="8" t="s">
        <v>21</v>
      </c>
      <c r="K275" s="11" t="s">
        <v>965</v>
      </c>
      <c r="L275" s="20">
        <v>2019</v>
      </c>
      <c r="M275" s="12" t="s">
        <v>46</v>
      </c>
      <c r="N275" s="12" t="s">
        <v>966</v>
      </c>
      <c r="O275" s="53" t="s">
        <v>966</v>
      </c>
      <c r="P275" s="11" t="s">
        <v>967</v>
      </c>
      <c r="Q275" s="3" t="s">
        <v>968</v>
      </c>
    </row>
    <row r="276" spans="1:17" ht="14.45" customHeight="1">
      <c r="B276" s="7" t="s">
        <v>21</v>
      </c>
      <c r="F276" s="19" t="s">
        <v>21</v>
      </c>
      <c r="K276" s="11" t="s">
        <v>969</v>
      </c>
      <c r="L276" s="20">
        <v>2019</v>
      </c>
      <c r="M276" s="12" t="s">
        <v>46</v>
      </c>
      <c r="N276" s="12" t="s">
        <v>970</v>
      </c>
      <c r="O276" s="53" t="s">
        <v>970</v>
      </c>
      <c r="P276" s="11" t="s">
        <v>971</v>
      </c>
      <c r="Q276" s="3" t="s">
        <v>972</v>
      </c>
    </row>
    <row r="277" spans="1:17" ht="14.45" customHeight="1">
      <c r="A277" s="6" t="s">
        <v>21</v>
      </c>
      <c r="E277" s="10" t="s">
        <v>21</v>
      </c>
      <c r="K277" t="s">
        <v>973</v>
      </c>
      <c r="L277" s="20">
        <v>2016</v>
      </c>
      <c r="M277" s="12" t="s">
        <v>82</v>
      </c>
      <c r="N277" s="12" t="s">
        <v>970</v>
      </c>
      <c r="O277" s="53" t="s">
        <v>974</v>
      </c>
      <c r="P277" s="11" t="s">
        <v>975</v>
      </c>
      <c r="Q277" s="3" t="s">
        <v>976</v>
      </c>
    </row>
    <row r="278" spans="1:17" ht="14.45" customHeight="1">
      <c r="C278" s="8" t="s">
        <v>21</v>
      </c>
      <c r="K278" t="s">
        <v>977</v>
      </c>
      <c r="L278" s="20">
        <v>2019</v>
      </c>
      <c r="M278" s="12" t="s">
        <v>40</v>
      </c>
      <c r="N278" s="12" t="s">
        <v>24</v>
      </c>
      <c r="O278" s="53" t="s">
        <v>24</v>
      </c>
      <c r="P278" s="11" t="s">
        <v>978</v>
      </c>
      <c r="Q278" s="24" t="s">
        <v>979</v>
      </c>
    </row>
    <row r="279" spans="1:17" ht="14.45" customHeight="1">
      <c r="A279" s="6" t="s">
        <v>21</v>
      </c>
      <c r="B279" s="7" t="s">
        <v>21</v>
      </c>
      <c r="E279" s="10" t="s">
        <v>21</v>
      </c>
      <c r="F279" s="19" t="s">
        <v>21</v>
      </c>
      <c r="H279" s="51" t="s">
        <v>21</v>
      </c>
      <c r="K279" s="59" t="s">
        <v>980</v>
      </c>
      <c r="L279" s="20">
        <v>2013</v>
      </c>
      <c r="M279" s="12" t="s">
        <v>836</v>
      </c>
      <c r="N279" s="12" t="s">
        <v>392</v>
      </c>
      <c r="O279" s="53" t="s">
        <v>392</v>
      </c>
      <c r="P279" s="11" t="s">
        <v>981</v>
      </c>
      <c r="Q279" s="3" t="s">
        <v>982</v>
      </c>
    </row>
    <row r="280" spans="1:17" ht="14.45" customHeight="1">
      <c r="A280" s="6" t="s">
        <v>21</v>
      </c>
      <c r="B280" s="7" t="s">
        <v>21</v>
      </c>
      <c r="E280" s="10" t="s">
        <v>21</v>
      </c>
      <c r="F280" s="19" t="s">
        <v>21</v>
      </c>
      <c r="G280" s="43" t="s">
        <v>21</v>
      </c>
      <c r="K280" s="21" t="s">
        <v>983</v>
      </c>
      <c r="L280" s="20">
        <v>2007</v>
      </c>
      <c r="M280" s="12" t="s">
        <v>447</v>
      </c>
      <c r="N280" s="12" t="s">
        <v>984</v>
      </c>
      <c r="O280" s="53" t="s">
        <v>984</v>
      </c>
      <c r="P280" s="11" t="s">
        <v>985</v>
      </c>
      <c r="Q280" s="24" t="s">
        <v>986</v>
      </c>
    </row>
    <row r="281" spans="1:17" ht="14.45" customHeight="1">
      <c r="B281" s="7" t="s">
        <v>21</v>
      </c>
      <c r="C281" s="8" t="s">
        <v>21</v>
      </c>
      <c r="K281" s="11" t="s">
        <v>987</v>
      </c>
      <c r="L281" s="20">
        <v>2016</v>
      </c>
      <c r="M281" s="12" t="s">
        <v>82</v>
      </c>
      <c r="N281" s="12" t="s">
        <v>984</v>
      </c>
      <c r="O281" s="53" t="s">
        <v>984</v>
      </c>
      <c r="P281" s="11" t="s">
        <v>988</v>
      </c>
      <c r="Q281" s="3" t="s">
        <v>989</v>
      </c>
    </row>
    <row r="282" spans="1:17" ht="14.45" customHeight="1">
      <c r="B282" s="7" t="s">
        <v>21</v>
      </c>
      <c r="C282" s="8" t="s">
        <v>21</v>
      </c>
      <c r="K282" s="21" t="s">
        <v>990</v>
      </c>
      <c r="L282" s="20">
        <v>2005</v>
      </c>
      <c r="M282" s="12" t="s">
        <v>51</v>
      </c>
      <c r="N282" s="12" t="s">
        <v>783</v>
      </c>
      <c r="O282" s="53" t="s">
        <v>784</v>
      </c>
      <c r="P282" s="11" t="s">
        <v>991</v>
      </c>
      <c r="Q282" s="24" t="s">
        <v>992</v>
      </c>
    </row>
    <row r="283" spans="1:17" ht="14.45" customHeight="1">
      <c r="C283" s="8" t="s">
        <v>21</v>
      </c>
      <c r="H283" s="51" t="s">
        <v>21</v>
      </c>
      <c r="K283" s="11" t="s">
        <v>993</v>
      </c>
      <c r="L283" s="20">
        <v>2003</v>
      </c>
      <c r="M283" s="11" t="s">
        <v>65</v>
      </c>
      <c r="N283" s="12" t="s">
        <v>47</v>
      </c>
      <c r="O283" s="53" t="s">
        <v>994</v>
      </c>
      <c r="P283" s="11" t="s">
        <v>995</v>
      </c>
      <c r="Q283" s="24" t="s">
        <v>996</v>
      </c>
    </row>
    <row r="284" spans="1:17" ht="14.45" customHeight="1">
      <c r="C284" s="8" t="s">
        <v>21</v>
      </c>
      <c r="K284" s="21" t="s">
        <v>997</v>
      </c>
      <c r="L284" s="20">
        <v>2017</v>
      </c>
      <c r="M284" s="12" t="s">
        <v>477</v>
      </c>
      <c r="N284" s="12" t="s">
        <v>24</v>
      </c>
      <c r="O284" s="53" t="s">
        <v>24</v>
      </c>
      <c r="P284" s="11" t="s">
        <v>998</v>
      </c>
      <c r="Q284" s="3" t="s">
        <v>999</v>
      </c>
    </row>
    <row r="285" spans="1:17" ht="14.45" customHeight="1">
      <c r="A285" s="6" t="s">
        <v>21</v>
      </c>
      <c r="B285" s="7" t="s">
        <v>21</v>
      </c>
      <c r="C285" s="8" t="s">
        <v>21</v>
      </c>
      <c r="H285" s="51" t="s">
        <v>21</v>
      </c>
      <c r="K285" s="21" t="s">
        <v>1000</v>
      </c>
      <c r="L285" s="20">
        <v>2020</v>
      </c>
      <c r="M285" s="11" t="s">
        <v>65</v>
      </c>
      <c r="N285" s="12" t="s">
        <v>345</v>
      </c>
      <c r="O285" s="53" t="s">
        <v>1001</v>
      </c>
      <c r="P285" s="11" t="s">
        <v>1002</v>
      </c>
      <c r="Q285" s="24" t="s">
        <v>1003</v>
      </c>
    </row>
    <row r="286" spans="1:17" ht="14.45" customHeight="1">
      <c r="B286" s="7" t="s">
        <v>21</v>
      </c>
      <c r="C286" s="8" t="s">
        <v>21</v>
      </c>
      <c r="K286" s="12" t="s">
        <v>1004</v>
      </c>
      <c r="L286" s="20">
        <v>2018</v>
      </c>
      <c r="M286" s="12" t="s">
        <v>385</v>
      </c>
      <c r="N286" s="12" t="s">
        <v>24</v>
      </c>
      <c r="O286" s="53" t="s">
        <v>25</v>
      </c>
      <c r="P286" s="11" t="s">
        <v>1005</v>
      </c>
      <c r="Q286" s="24" t="s">
        <v>1006</v>
      </c>
    </row>
    <row r="287" spans="1:17" ht="14.45" customHeight="1">
      <c r="C287" s="8" t="s">
        <v>21</v>
      </c>
      <c r="K287" s="21" t="s">
        <v>1007</v>
      </c>
      <c r="L287" s="20">
        <v>2018</v>
      </c>
      <c r="M287" s="12" t="s">
        <v>385</v>
      </c>
      <c r="N287" s="12" t="s">
        <v>24</v>
      </c>
      <c r="O287" s="53" t="s">
        <v>36</v>
      </c>
      <c r="P287" s="11" t="s">
        <v>1008</v>
      </c>
      <c r="Q287" s="24" t="s">
        <v>1009</v>
      </c>
    </row>
    <row r="288" spans="1:17" ht="14.45" customHeight="1">
      <c r="A288" s="6" t="s">
        <v>21</v>
      </c>
      <c r="B288" s="7" t="s">
        <v>21</v>
      </c>
      <c r="K288" s="11" t="s">
        <v>1010</v>
      </c>
      <c r="L288" s="20">
        <v>2012</v>
      </c>
      <c r="M288" s="12" t="s">
        <v>40</v>
      </c>
      <c r="N288" s="12" t="s">
        <v>24</v>
      </c>
      <c r="O288" s="53" t="s">
        <v>25</v>
      </c>
      <c r="P288" s="11" t="s">
        <v>1011</v>
      </c>
      <c r="Q288" s="24" t="s">
        <v>1012</v>
      </c>
    </row>
    <row r="289" spans="1:17" ht="14.45" customHeight="1">
      <c r="C289" s="8" t="s">
        <v>21</v>
      </c>
      <c r="K289" s="11" t="s">
        <v>1013</v>
      </c>
      <c r="L289" s="20">
        <v>2019</v>
      </c>
      <c r="M289" s="12" t="s">
        <v>40</v>
      </c>
      <c r="N289" s="12" t="s">
        <v>24</v>
      </c>
      <c r="O289" s="53" t="s">
        <v>24</v>
      </c>
      <c r="P289" s="11" t="s">
        <v>1014</v>
      </c>
      <c r="Q289" s="24" t="s">
        <v>1015</v>
      </c>
    </row>
    <row r="290" spans="1:17" ht="14.45" customHeight="1">
      <c r="B290" s="7" t="s">
        <v>21</v>
      </c>
      <c r="C290" s="8" t="s">
        <v>21</v>
      </c>
      <c r="K290" s="11" t="s">
        <v>1016</v>
      </c>
      <c r="L290" s="20">
        <v>2019</v>
      </c>
      <c r="M290" s="12" t="s">
        <v>385</v>
      </c>
      <c r="N290" s="12" t="s">
        <v>24</v>
      </c>
      <c r="O290" s="53" t="s">
        <v>36</v>
      </c>
      <c r="P290" s="11" t="s">
        <v>1017</v>
      </c>
      <c r="Q290" s="24" t="s">
        <v>1018</v>
      </c>
    </row>
    <row r="291" spans="1:17" ht="14.45" customHeight="1">
      <c r="B291" s="7" t="s">
        <v>21</v>
      </c>
      <c r="C291" s="8" t="s">
        <v>21</v>
      </c>
      <c r="K291" s="21" t="s">
        <v>1019</v>
      </c>
      <c r="L291" s="20">
        <v>2019</v>
      </c>
      <c r="M291" s="12" t="s">
        <v>477</v>
      </c>
      <c r="N291" s="12" t="s">
        <v>24</v>
      </c>
      <c r="O291" s="53" t="s">
        <v>25</v>
      </c>
      <c r="P291" s="11" t="s">
        <v>1020</v>
      </c>
      <c r="Q291" s="3" t="s">
        <v>1021</v>
      </c>
    </row>
    <row r="292" spans="1:17" ht="14.45" customHeight="1">
      <c r="A292" s="6" t="s">
        <v>21</v>
      </c>
      <c r="B292" s="7" t="s">
        <v>21</v>
      </c>
      <c r="C292" s="8" t="s">
        <v>21</v>
      </c>
      <c r="E292" s="10" t="s">
        <v>21</v>
      </c>
      <c r="F292" s="19" t="s">
        <v>21</v>
      </c>
      <c r="K292" s="11" t="s">
        <v>1022</v>
      </c>
      <c r="L292" s="20">
        <v>2003</v>
      </c>
      <c r="M292" s="12" t="s">
        <v>512</v>
      </c>
      <c r="N292" s="12" t="s">
        <v>408</v>
      </c>
      <c r="O292" s="53" t="s">
        <v>409</v>
      </c>
      <c r="P292" s="11" t="s">
        <v>1023</v>
      </c>
      <c r="Q292" s="24" t="s">
        <v>1024</v>
      </c>
    </row>
    <row r="293" spans="1:17" ht="14.45" customHeight="1">
      <c r="A293" s="6" t="s">
        <v>21</v>
      </c>
      <c r="E293" s="10" t="s">
        <v>21</v>
      </c>
      <c r="F293" s="19" t="s">
        <v>21</v>
      </c>
      <c r="K293" s="11" t="s">
        <v>1025</v>
      </c>
      <c r="L293" s="20">
        <v>2010</v>
      </c>
      <c r="M293" s="12" t="s">
        <v>519</v>
      </c>
      <c r="N293" s="12" t="s">
        <v>24</v>
      </c>
      <c r="O293" s="53" t="s">
        <v>24</v>
      </c>
      <c r="P293" s="11" t="s">
        <v>1026</v>
      </c>
      <c r="Q293" s="24" t="s">
        <v>1027</v>
      </c>
    </row>
    <row r="294" spans="1:17" ht="14.45" customHeight="1">
      <c r="A294" s="6" t="s">
        <v>21</v>
      </c>
      <c r="F294" s="19" t="s">
        <v>21</v>
      </c>
      <c r="K294" s="21" t="s">
        <v>1028</v>
      </c>
      <c r="L294" s="20" t="s">
        <v>1029</v>
      </c>
      <c r="M294" s="12" t="s">
        <v>1030</v>
      </c>
      <c r="N294" s="12" t="s">
        <v>24</v>
      </c>
      <c r="O294" s="53" t="s">
        <v>24</v>
      </c>
      <c r="P294" s="11" t="s">
        <v>1031</v>
      </c>
      <c r="Q294" s="24" t="s">
        <v>1032</v>
      </c>
    </row>
    <row r="295" spans="1:17" ht="14.45" customHeight="1">
      <c r="A295" s="6" t="s">
        <v>21</v>
      </c>
      <c r="B295" s="7" t="s">
        <v>21</v>
      </c>
      <c r="C295" s="8" t="s">
        <v>21</v>
      </c>
      <c r="K295" s="11" t="s">
        <v>1033</v>
      </c>
      <c r="L295" s="20">
        <v>2020</v>
      </c>
      <c r="M295" s="12" t="s">
        <v>51</v>
      </c>
      <c r="N295" s="12" t="s">
        <v>24</v>
      </c>
      <c r="O295" s="53" t="s">
        <v>24</v>
      </c>
      <c r="P295" s="11" t="s">
        <v>1034</v>
      </c>
      <c r="Q295" s="24" t="s">
        <v>1035</v>
      </c>
    </row>
    <row r="296" spans="1:17" ht="14.45" customHeight="1">
      <c r="A296" s="6" t="s">
        <v>21</v>
      </c>
      <c r="F296" s="19" t="s">
        <v>21</v>
      </c>
      <c r="K296" s="11" t="s">
        <v>1036</v>
      </c>
      <c r="L296" s="20">
        <v>2019</v>
      </c>
      <c r="M296" s="12" t="s">
        <v>82</v>
      </c>
      <c r="N296" s="12" t="s">
        <v>24</v>
      </c>
      <c r="O296" s="53" t="s">
        <v>24</v>
      </c>
      <c r="P296" s="11" t="s">
        <v>1037</v>
      </c>
      <c r="Q296" s="24" t="s">
        <v>1038</v>
      </c>
    </row>
    <row r="297" spans="1:17" ht="14.45" customHeight="1">
      <c r="B297" s="7" t="s">
        <v>21</v>
      </c>
      <c r="C297" s="8" t="s">
        <v>21</v>
      </c>
      <c r="K297" s="11" t="s">
        <v>1039</v>
      </c>
      <c r="L297" s="20">
        <v>2013</v>
      </c>
      <c r="M297" s="11" t="s">
        <v>65</v>
      </c>
      <c r="N297" s="12" t="s">
        <v>24</v>
      </c>
      <c r="O297" s="53" t="s">
        <v>24</v>
      </c>
      <c r="P297" s="11" t="s">
        <v>1040</v>
      </c>
      <c r="Q297" s="24" t="s">
        <v>1041</v>
      </c>
    </row>
    <row r="298" spans="1:17" ht="14.45" customHeight="1">
      <c r="A298" s="6" t="s">
        <v>21</v>
      </c>
      <c r="K298" s="11" t="s">
        <v>1042</v>
      </c>
      <c r="L298" s="20">
        <v>2014</v>
      </c>
      <c r="M298" s="12" t="s">
        <v>272</v>
      </c>
      <c r="N298" s="12" t="s">
        <v>24</v>
      </c>
      <c r="O298" s="53" t="s">
        <v>24</v>
      </c>
      <c r="P298" s="11" t="s">
        <v>1043</v>
      </c>
      <c r="Q298" s="3" t="s">
        <v>1044</v>
      </c>
    </row>
    <row r="299" spans="1:17" ht="14.45" customHeight="1">
      <c r="A299" s="6" t="s">
        <v>21</v>
      </c>
      <c r="B299" s="7" t="s">
        <v>21</v>
      </c>
      <c r="E299" s="10" t="s">
        <v>21</v>
      </c>
      <c r="F299" s="19" t="s">
        <v>21</v>
      </c>
      <c r="K299" s="11" t="s">
        <v>1045</v>
      </c>
      <c r="L299" s="20">
        <v>2017</v>
      </c>
      <c r="M299" s="12" t="s">
        <v>82</v>
      </c>
      <c r="N299" s="12" t="s">
        <v>24</v>
      </c>
      <c r="O299" s="53" t="s">
        <v>24</v>
      </c>
      <c r="P299" s="11" t="s">
        <v>1046</v>
      </c>
      <c r="Q299" s="3" t="s">
        <v>1047</v>
      </c>
    </row>
    <row r="300" spans="1:17" ht="14.45" customHeight="1">
      <c r="A300" s="6" t="s">
        <v>21</v>
      </c>
      <c r="K300" s="11" t="s">
        <v>1048</v>
      </c>
      <c r="L300" s="20">
        <v>2010</v>
      </c>
      <c r="M300" s="12" t="s">
        <v>272</v>
      </c>
      <c r="N300" s="12" t="s">
        <v>24</v>
      </c>
      <c r="O300" s="53" t="s">
        <v>24</v>
      </c>
      <c r="P300" s="11" t="s">
        <v>1049</v>
      </c>
      <c r="Q300" s="24" t="s">
        <v>1050</v>
      </c>
    </row>
    <row r="301" spans="1:17" ht="14.45" customHeight="1">
      <c r="A301" s="6" t="s">
        <v>21</v>
      </c>
      <c r="K301" s="11" t="s">
        <v>1051</v>
      </c>
      <c r="L301" s="20">
        <v>2020</v>
      </c>
      <c r="M301" s="12" t="s">
        <v>272</v>
      </c>
      <c r="N301" s="12" t="s">
        <v>24</v>
      </c>
      <c r="O301" s="53" t="s">
        <v>24</v>
      </c>
      <c r="P301" s="11" t="s">
        <v>1052</v>
      </c>
      <c r="Q301" s="24" t="s">
        <v>1053</v>
      </c>
    </row>
    <row r="302" spans="1:17" ht="14.45" customHeight="1">
      <c r="C302" s="8" t="s">
        <v>21</v>
      </c>
      <c r="K302" s="11" t="s">
        <v>1054</v>
      </c>
      <c r="L302" s="20">
        <v>2013</v>
      </c>
      <c r="M302" s="12" t="s">
        <v>40</v>
      </c>
      <c r="N302" s="12" t="s">
        <v>871</v>
      </c>
      <c r="O302" s="53" t="s">
        <v>1055</v>
      </c>
      <c r="P302" s="11" t="s">
        <v>1056</v>
      </c>
      <c r="Q302" s="24" t="s">
        <v>1057</v>
      </c>
    </row>
    <row r="303" spans="1:17" ht="14.45" customHeight="1">
      <c r="B303" s="7" t="s">
        <v>21</v>
      </c>
      <c r="E303" s="10" t="s">
        <v>21</v>
      </c>
      <c r="K303" s="21" t="s">
        <v>1058</v>
      </c>
      <c r="L303" s="20">
        <v>2011</v>
      </c>
      <c r="M303" s="12" t="s">
        <v>613</v>
      </c>
      <c r="N303" s="12" t="s">
        <v>371</v>
      </c>
      <c r="O303" s="53" t="s">
        <v>371</v>
      </c>
      <c r="P303" s="11" t="s">
        <v>1059</v>
      </c>
      <c r="Q303" s="3" t="s">
        <v>1060</v>
      </c>
    </row>
    <row r="304" spans="1:17" ht="14.45" customHeight="1">
      <c r="B304" s="7" t="s">
        <v>21</v>
      </c>
      <c r="C304" s="8" t="s">
        <v>21</v>
      </c>
      <c r="K304" s="11" t="s">
        <v>1061</v>
      </c>
      <c r="L304" s="20">
        <v>2019</v>
      </c>
      <c r="M304" s="12" t="s">
        <v>40</v>
      </c>
      <c r="N304" s="12" t="s">
        <v>24</v>
      </c>
      <c r="O304" s="53" t="s">
        <v>24</v>
      </c>
      <c r="P304" s="11" t="s">
        <v>1062</v>
      </c>
      <c r="Q304" s="24" t="s">
        <v>1063</v>
      </c>
    </row>
    <row r="305" spans="1:17" ht="14.45" customHeight="1">
      <c r="A305" s="6" t="s">
        <v>21</v>
      </c>
      <c r="B305" s="7" t="s">
        <v>21</v>
      </c>
      <c r="C305" s="8" t="s">
        <v>21</v>
      </c>
      <c r="H305" s="51" t="s">
        <v>21</v>
      </c>
      <c r="K305" s="11" t="s">
        <v>1064</v>
      </c>
      <c r="L305" s="20">
        <v>2009</v>
      </c>
      <c r="M305" s="12" t="s">
        <v>477</v>
      </c>
      <c r="N305" s="12" t="s">
        <v>24</v>
      </c>
      <c r="O305" s="53" t="s">
        <v>24</v>
      </c>
      <c r="P305" s="11" t="s">
        <v>1065</v>
      </c>
      <c r="Q305" s="24" t="s">
        <v>1066</v>
      </c>
    </row>
    <row r="306" spans="1:17" ht="14.45" customHeight="1">
      <c r="C306" s="8" t="s">
        <v>21</v>
      </c>
      <c r="K306" s="11" t="s">
        <v>1067</v>
      </c>
      <c r="L306" s="20">
        <v>2019</v>
      </c>
      <c r="M306" s="12" t="s">
        <v>40</v>
      </c>
      <c r="N306" s="12" t="s">
        <v>24</v>
      </c>
      <c r="O306" s="53" t="s">
        <v>24</v>
      </c>
      <c r="P306" s="11" t="s">
        <v>1068</v>
      </c>
      <c r="Q306" s="24" t="s">
        <v>1069</v>
      </c>
    </row>
    <row r="307" spans="1:17" ht="14.45" customHeight="1">
      <c r="B307" s="7" t="s">
        <v>21</v>
      </c>
      <c r="C307" s="8" t="s">
        <v>21</v>
      </c>
      <c r="K307" s="11" t="s">
        <v>1070</v>
      </c>
      <c r="L307" s="20">
        <v>2017</v>
      </c>
      <c r="M307" s="11" t="s">
        <v>65</v>
      </c>
      <c r="N307" s="12" t="s">
        <v>24</v>
      </c>
      <c r="O307" s="53" t="s">
        <v>24</v>
      </c>
      <c r="P307" s="11" t="s">
        <v>1071</v>
      </c>
      <c r="Q307" s="24" t="s">
        <v>1072</v>
      </c>
    </row>
    <row r="308" spans="1:17" ht="14.45" customHeight="1">
      <c r="A308" s="6" t="s">
        <v>21</v>
      </c>
      <c r="K308" s="11" t="s">
        <v>1073</v>
      </c>
      <c r="L308" s="20">
        <v>2012</v>
      </c>
      <c r="M308" s="12" t="s">
        <v>272</v>
      </c>
      <c r="N308" s="12" t="s">
        <v>24</v>
      </c>
      <c r="O308" s="53" t="s">
        <v>24</v>
      </c>
      <c r="P308" s="11" t="s">
        <v>1074</v>
      </c>
      <c r="Q308" s="24" t="s">
        <v>1075</v>
      </c>
    </row>
    <row r="309" spans="1:17" ht="14.45" customHeight="1">
      <c r="A309" s="6" t="s">
        <v>21</v>
      </c>
      <c r="B309" s="7" t="s">
        <v>21</v>
      </c>
      <c r="E309" s="10" t="s">
        <v>21</v>
      </c>
      <c r="G309" s="43" t="s">
        <v>21</v>
      </c>
      <c r="K309" s="21" t="s">
        <v>1076</v>
      </c>
      <c r="L309" s="20">
        <v>2018</v>
      </c>
      <c r="M309" s="12" t="s">
        <v>1077</v>
      </c>
      <c r="N309" s="12" t="s">
        <v>243</v>
      </c>
      <c r="O309" s="53" t="s">
        <v>1077</v>
      </c>
      <c r="P309" s="11" t="s">
        <v>1078</v>
      </c>
      <c r="Q309" s="3" t="s">
        <v>1079</v>
      </c>
    </row>
    <row r="310" spans="1:17" ht="14.45" customHeight="1">
      <c r="B310" s="7" t="s">
        <v>21</v>
      </c>
      <c r="C310" s="8" t="s">
        <v>21</v>
      </c>
      <c r="K310" s="11" t="s">
        <v>1080</v>
      </c>
      <c r="L310" s="20">
        <v>2014</v>
      </c>
      <c r="M310" s="12" t="s">
        <v>46</v>
      </c>
      <c r="N310" s="12" t="s">
        <v>243</v>
      </c>
      <c r="O310" s="53" t="s">
        <v>1077</v>
      </c>
      <c r="P310" s="11" t="s">
        <v>1081</v>
      </c>
      <c r="Q310" s="3" t="s">
        <v>1082</v>
      </c>
    </row>
    <row r="311" spans="1:17" ht="14.45" customHeight="1">
      <c r="A311" s="6" t="s">
        <v>21</v>
      </c>
      <c r="B311" s="7" t="s">
        <v>21</v>
      </c>
      <c r="K311" s="11" t="s">
        <v>1083</v>
      </c>
      <c r="L311" s="20">
        <v>2020</v>
      </c>
      <c r="M311" s="12" t="s">
        <v>272</v>
      </c>
      <c r="N311" s="12" t="s">
        <v>24</v>
      </c>
      <c r="O311" s="53" t="s">
        <v>24</v>
      </c>
      <c r="P311" s="11" t="s">
        <v>1084</v>
      </c>
      <c r="Q311" s="24" t="s">
        <v>1085</v>
      </c>
    </row>
    <row r="312" spans="1:17" ht="14.45" customHeight="1">
      <c r="A312" s="6" t="s">
        <v>21</v>
      </c>
      <c r="B312" s="7" t="s">
        <v>21</v>
      </c>
      <c r="K312" s="11" t="s">
        <v>1086</v>
      </c>
      <c r="L312" s="20">
        <v>2014</v>
      </c>
      <c r="M312" s="12" t="s">
        <v>272</v>
      </c>
      <c r="N312" s="12" t="s">
        <v>24</v>
      </c>
      <c r="O312" s="53" t="s">
        <v>24</v>
      </c>
      <c r="P312" s="11" t="s">
        <v>1087</v>
      </c>
      <c r="Q312" s="24" t="s">
        <v>1088</v>
      </c>
    </row>
    <row r="313" spans="1:17" ht="14.45" customHeight="1">
      <c r="A313" s="6" t="s">
        <v>21</v>
      </c>
      <c r="B313" s="7" t="s">
        <v>21</v>
      </c>
      <c r="C313" s="8" t="s">
        <v>21</v>
      </c>
      <c r="K313" s="11" t="s">
        <v>1089</v>
      </c>
      <c r="L313" s="20">
        <v>2014</v>
      </c>
      <c r="M313" s="12" t="s">
        <v>40</v>
      </c>
      <c r="N313" s="12" t="s">
        <v>1090</v>
      </c>
      <c r="O313" s="53" t="s">
        <v>1090</v>
      </c>
      <c r="P313" s="11" t="s">
        <v>1091</v>
      </c>
      <c r="Q313" s="3" t="s">
        <v>1092</v>
      </c>
    </row>
    <row r="314" spans="1:17" ht="14.45" customHeight="1">
      <c r="A314" s="6" t="s">
        <v>21</v>
      </c>
      <c r="B314" s="7" t="s">
        <v>21</v>
      </c>
      <c r="C314" s="8" t="s">
        <v>21</v>
      </c>
      <c r="K314" s="11" t="s">
        <v>1093</v>
      </c>
      <c r="L314" s="20">
        <v>2009</v>
      </c>
      <c r="M314" s="12" t="s">
        <v>40</v>
      </c>
      <c r="N314" s="12" t="s">
        <v>860</v>
      </c>
      <c r="O314" s="53" t="s">
        <v>861</v>
      </c>
      <c r="P314" s="11" t="s">
        <v>1094</v>
      </c>
      <c r="Q314" s="24" t="s">
        <v>1095</v>
      </c>
    </row>
    <row r="315" spans="1:17" ht="14.45" customHeight="1">
      <c r="C315" s="8" t="s">
        <v>21</v>
      </c>
      <c r="F315" s="19" t="s">
        <v>21</v>
      </c>
      <c r="K315" s="12" t="s">
        <v>1096</v>
      </c>
      <c r="L315" s="20">
        <v>2017</v>
      </c>
      <c r="M315" s="12" t="s">
        <v>107</v>
      </c>
      <c r="N315" s="12" t="s">
        <v>138</v>
      </c>
      <c r="O315" s="53" t="s">
        <v>138</v>
      </c>
      <c r="P315" s="11" t="s">
        <v>1097</v>
      </c>
      <c r="Q315" s="24" t="s">
        <v>1098</v>
      </c>
    </row>
    <row r="316" spans="1:17" ht="14.45" customHeight="1">
      <c r="C316" s="8" t="s">
        <v>21</v>
      </c>
      <c r="F316" s="19" t="s">
        <v>21</v>
      </c>
      <c r="K316" s="11" t="s">
        <v>1099</v>
      </c>
      <c r="L316" s="20">
        <v>2019</v>
      </c>
      <c r="M316" s="12" t="s">
        <v>107</v>
      </c>
      <c r="N316" s="12" t="s">
        <v>56</v>
      </c>
      <c r="O316" s="53" t="s">
        <v>1100</v>
      </c>
      <c r="P316" s="11" t="s">
        <v>1101</v>
      </c>
      <c r="Q316" s="24" t="s">
        <v>1102</v>
      </c>
    </row>
    <row r="317" spans="1:17" ht="14.45" customHeight="1">
      <c r="C317" s="8" t="s">
        <v>21</v>
      </c>
      <c r="F317" s="19" t="s">
        <v>21</v>
      </c>
      <c r="K317" s="12" t="s">
        <v>1103</v>
      </c>
      <c r="L317" s="20">
        <v>2017</v>
      </c>
      <c r="M317" s="12" t="s">
        <v>107</v>
      </c>
      <c r="N317" s="12" t="s">
        <v>242</v>
      </c>
      <c r="O317" s="53" t="s">
        <v>773</v>
      </c>
      <c r="P317" s="11" t="s">
        <v>1104</v>
      </c>
      <c r="Q317" s="24" t="s">
        <v>1105</v>
      </c>
    </row>
    <row r="318" spans="1:17" ht="14.45" customHeight="1">
      <c r="C318" s="8" t="s">
        <v>21</v>
      </c>
      <c r="F318" s="19" t="s">
        <v>21</v>
      </c>
      <c r="K318" s="12" t="s">
        <v>1106</v>
      </c>
      <c r="L318" s="20">
        <v>2017</v>
      </c>
      <c r="M318" s="12" t="s">
        <v>107</v>
      </c>
      <c r="N318" s="12" t="s">
        <v>24</v>
      </c>
      <c r="O318" s="53" t="s">
        <v>24</v>
      </c>
      <c r="P318" s="11" t="s">
        <v>1107</v>
      </c>
      <c r="Q318" s="24" t="s">
        <v>1108</v>
      </c>
    </row>
    <row r="319" spans="1:17" ht="14.45" customHeight="1">
      <c r="B319" s="7" t="s">
        <v>21</v>
      </c>
      <c r="C319" s="8" t="s">
        <v>21</v>
      </c>
      <c r="K319" s="11" t="s">
        <v>1109</v>
      </c>
      <c r="L319" s="20">
        <v>2016</v>
      </c>
      <c r="M319" s="12" t="s">
        <v>46</v>
      </c>
      <c r="N319" s="12" t="s">
        <v>1110</v>
      </c>
      <c r="O319" s="53" t="s">
        <v>1110</v>
      </c>
      <c r="P319" s="11" t="s">
        <v>1111</v>
      </c>
      <c r="Q319" s="3" t="s">
        <v>1112</v>
      </c>
    </row>
    <row r="320" spans="1:17" ht="14.45" customHeight="1">
      <c r="A320" s="6" t="s">
        <v>21</v>
      </c>
      <c r="B320" s="7" t="s">
        <v>21</v>
      </c>
      <c r="E320" s="10" t="s">
        <v>21</v>
      </c>
      <c r="F320" s="19" t="s">
        <v>21</v>
      </c>
      <c r="G320" s="43" t="s">
        <v>21</v>
      </c>
      <c r="K320" s="21" t="s">
        <v>1113</v>
      </c>
      <c r="L320" s="20">
        <v>2009</v>
      </c>
      <c r="M320" s="12" t="s">
        <v>447</v>
      </c>
      <c r="N320" s="12" t="s">
        <v>1114</v>
      </c>
      <c r="O320" s="53" t="s">
        <v>1114</v>
      </c>
      <c r="P320" s="11" t="s">
        <v>1115</v>
      </c>
      <c r="Q320" s="24" t="s">
        <v>1116</v>
      </c>
    </row>
    <row r="321" spans="1:17" ht="14.45" customHeight="1">
      <c r="C321" s="8" t="s">
        <v>21</v>
      </c>
      <c r="F321" s="19" t="s">
        <v>21</v>
      </c>
      <c r="K321" s="11" t="s">
        <v>1117</v>
      </c>
      <c r="L321" s="20">
        <v>2020</v>
      </c>
      <c r="M321" s="12" t="s">
        <v>40</v>
      </c>
      <c r="N321" s="12" t="s">
        <v>871</v>
      </c>
      <c r="O321" s="53" t="s">
        <v>1055</v>
      </c>
      <c r="P321" s="11" t="s">
        <v>1118</v>
      </c>
      <c r="Q321" s="24" t="s">
        <v>1119</v>
      </c>
    </row>
    <row r="322" spans="1:17" ht="14.45" customHeight="1">
      <c r="A322" s="6" t="s">
        <v>21</v>
      </c>
      <c r="B322" s="7" t="s">
        <v>21</v>
      </c>
      <c r="E322" s="10" t="s">
        <v>21</v>
      </c>
      <c r="F322" s="19" t="s">
        <v>21</v>
      </c>
      <c r="K322" s="21" t="s">
        <v>1120</v>
      </c>
      <c r="L322" s="20">
        <v>2007</v>
      </c>
      <c r="M322" s="12" t="s">
        <v>447</v>
      </c>
      <c r="N322" s="12" t="s">
        <v>242</v>
      </c>
      <c r="O322" s="53" t="s">
        <v>243</v>
      </c>
      <c r="P322" s="11" t="s">
        <v>1121</v>
      </c>
      <c r="Q322" s="24" t="s">
        <v>1122</v>
      </c>
    </row>
    <row r="323" spans="1:17" ht="14.45" customHeight="1">
      <c r="A323" s="6" t="s">
        <v>21</v>
      </c>
      <c r="B323" s="7" t="s">
        <v>21</v>
      </c>
      <c r="E323" s="10" t="s">
        <v>21</v>
      </c>
      <c r="H323" s="51" t="s">
        <v>21</v>
      </c>
      <c r="K323" s="21" t="s">
        <v>1123</v>
      </c>
      <c r="L323" s="20">
        <v>2017</v>
      </c>
      <c r="M323" s="11" t="s">
        <v>65</v>
      </c>
      <c r="N323" s="12" t="s">
        <v>243</v>
      </c>
      <c r="O323" s="53" t="s">
        <v>657</v>
      </c>
      <c r="P323" s="11" t="s">
        <v>1124</v>
      </c>
      <c r="Q323" s="24" t="s">
        <v>1125</v>
      </c>
    </row>
    <row r="324" spans="1:17" ht="14.45" customHeight="1">
      <c r="B324" s="7" t="s">
        <v>21</v>
      </c>
      <c r="C324" s="8" t="s">
        <v>21</v>
      </c>
      <c r="K324" s="11" t="s">
        <v>1126</v>
      </c>
      <c r="L324" s="20">
        <v>1997</v>
      </c>
      <c r="M324" s="11" t="s">
        <v>65</v>
      </c>
      <c r="N324" s="12" t="s">
        <v>371</v>
      </c>
      <c r="O324" s="53" t="s">
        <v>372</v>
      </c>
      <c r="P324" s="11" t="s">
        <v>1127</v>
      </c>
      <c r="Q324" s="24" t="s">
        <v>1128</v>
      </c>
    </row>
    <row r="325" spans="1:17" ht="14.45" customHeight="1">
      <c r="B325" s="7" t="s">
        <v>21</v>
      </c>
      <c r="F325" s="19" t="s">
        <v>21</v>
      </c>
      <c r="G325" s="43" t="s">
        <v>21</v>
      </c>
      <c r="K325" s="11" t="s">
        <v>1129</v>
      </c>
      <c r="L325" s="20">
        <v>2016</v>
      </c>
      <c r="M325" s="12" t="s">
        <v>82</v>
      </c>
      <c r="N325" s="12" t="s">
        <v>24</v>
      </c>
      <c r="O325" s="53" t="s">
        <v>24</v>
      </c>
      <c r="P325" s="11" t="s">
        <v>1130</v>
      </c>
      <c r="Q325" s="3" t="s">
        <v>1131</v>
      </c>
    </row>
    <row r="326" spans="1:17" ht="14.45" customHeight="1">
      <c r="A326" s="6" t="s">
        <v>21</v>
      </c>
      <c r="B326" s="7" t="s">
        <v>21</v>
      </c>
      <c r="E326" s="10" t="s">
        <v>21</v>
      </c>
      <c r="K326" s="11" t="s">
        <v>1132</v>
      </c>
      <c r="L326" s="20">
        <v>2017</v>
      </c>
      <c r="M326" s="12" t="s">
        <v>667</v>
      </c>
      <c r="N326" s="12" t="s">
        <v>324</v>
      </c>
      <c r="O326" s="53" t="s">
        <v>324</v>
      </c>
      <c r="Q326" s="3" t="s">
        <v>668</v>
      </c>
    </row>
    <row r="327" spans="1:17" ht="14.45" customHeight="1">
      <c r="B327" s="7" t="s">
        <v>21</v>
      </c>
      <c r="K327" s="11" t="s">
        <v>1133</v>
      </c>
      <c r="L327" s="20">
        <v>2019</v>
      </c>
      <c r="M327" s="12" t="s">
        <v>667</v>
      </c>
      <c r="N327" s="12" t="s">
        <v>324</v>
      </c>
      <c r="O327" s="53" t="s">
        <v>324</v>
      </c>
      <c r="P327" s="11" t="s">
        <v>1134</v>
      </c>
      <c r="Q327" s="26" t="s">
        <v>1135</v>
      </c>
    </row>
    <row r="328" spans="1:17" ht="14.45" customHeight="1">
      <c r="A328" s="6" t="s">
        <v>21</v>
      </c>
      <c r="F328" s="19" t="s">
        <v>21</v>
      </c>
      <c r="K328" s="11" t="s">
        <v>1136</v>
      </c>
      <c r="L328" s="20">
        <v>2017</v>
      </c>
      <c r="M328" s="12" t="s">
        <v>667</v>
      </c>
      <c r="N328" s="12" t="s">
        <v>324</v>
      </c>
      <c r="O328" s="53" t="s">
        <v>324</v>
      </c>
      <c r="Q328" s="3" t="s">
        <v>668</v>
      </c>
    </row>
    <row r="329" spans="1:17" ht="14.45" customHeight="1">
      <c r="B329" s="7" t="s">
        <v>21</v>
      </c>
      <c r="C329" s="8" t="s">
        <v>21</v>
      </c>
      <c r="K329" s="11" t="s">
        <v>1137</v>
      </c>
      <c r="L329" s="20">
        <v>2018</v>
      </c>
      <c r="M329" s="12" t="s">
        <v>40</v>
      </c>
      <c r="N329" s="12" t="s">
        <v>324</v>
      </c>
      <c r="O329" s="53" t="s">
        <v>324</v>
      </c>
      <c r="P329" s="11" t="s">
        <v>1138</v>
      </c>
      <c r="Q329" s="24" t="s">
        <v>1139</v>
      </c>
    </row>
    <row r="330" spans="1:17" ht="14.45" customHeight="1">
      <c r="A330" s="6" t="s">
        <v>21</v>
      </c>
      <c r="K330" s="11" t="s">
        <v>1140</v>
      </c>
      <c r="L330" s="20">
        <v>2019</v>
      </c>
      <c r="M330" s="12" t="s">
        <v>1141</v>
      </c>
      <c r="N330" s="12" t="s">
        <v>324</v>
      </c>
      <c r="O330" s="53" t="s">
        <v>324</v>
      </c>
      <c r="P330" s="11" t="s">
        <v>1142</v>
      </c>
      <c r="Q330" s="24" t="s">
        <v>1143</v>
      </c>
    </row>
    <row r="331" spans="1:17" ht="14.45" customHeight="1">
      <c r="A331" s="6" t="s">
        <v>21</v>
      </c>
      <c r="B331" s="7" t="s">
        <v>21</v>
      </c>
      <c r="C331" s="8" t="s">
        <v>21</v>
      </c>
      <c r="E331" s="10" t="s">
        <v>21</v>
      </c>
      <c r="F331" s="19" t="s">
        <v>21</v>
      </c>
      <c r="K331" s="11" t="s">
        <v>1144</v>
      </c>
      <c r="L331" s="20">
        <v>2016</v>
      </c>
      <c r="M331" s="12" t="s">
        <v>667</v>
      </c>
      <c r="N331" s="12" t="s">
        <v>324</v>
      </c>
      <c r="O331" s="53" t="s">
        <v>324</v>
      </c>
      <c r="Q331" s="3" t="s">
        <v>668</v>
      </c>
    </row>
    <row r="332" spans="1:17" ht="14.45" customHeight="1">
      <c r="H332" s="51" t="s">
        <v>21</v>
      </c>
      <c r="K332" s="11" t="s">
        <v>1145</v>
      </c>
      <c r="L332" s="20">
        <v>2020</v>
      </c>
      <c r="M332" s="11" t="s">
        <v>65</v>
      </c>
      <c r="N332" s="12" t="s">
        <v>324</v>
      </c>
      <c r="O332" s="53"/>
      <c r="P332" s="11" t="s">
        <v>1146</v>
      </c>
      <c r="Q332"/>
    </row>
    <row r="333" spans="1:17" ht="14.45" customHeight="1">
      <c r="K333" s="12" t="s">
        <v>1145</v>
      </c>
      <c r="L333" s="20">
        <v>2020</v>
      </c>
      <c r="N333" s="12" t="s">
        <v>324</v>
      </c>
      <c r="O333" s="53" t="s">
        <v>324</v>
      </c>
      <c r="P333" s="11" t="s">
        <v>1147</v>
      </c>
      <c r="Q333" s="3" t="s">
        <v>1148</v>
      </c>
    </row>
    <row r="334" spans="1:17" ht="14.45" customHeight="1">
      <c r="A334" s="6" t="s">
        <v>21</v>
      </c>
      <c r="B334" s="7" t="s">
        <v>21</v>
      </c>
      <c r="E334" s="10" t="s">
        <v>21</v>
      </c>
      <c r="F334" s="19" t="s">
        <v>21</v>
      </c>
      <c r="K334" s="21" t="s">
        <v>1149</v>
      </c>
      <c r="L334" s="20">
        <v>2005</v>
      </c>
      <c r="M334" s="12" t="s">
        <v>447</v>
      </c>
      <c r="N334" s="12" t="s">
        <v>207</v>
      </c>
      <c r="O334" s="53" t="s">
        <v>1150</v>
      </c>
      <c r="P334" s="11" t="s">
        <v>1151</v>
      </c>
      <c r="Q334" s="52" t="s">
        <v>1152</v>
      </c>
    </row>
    <row r="335" spans="1:17" ht="14.45" customHeight="1">
      <c r="B335" s="7" t="s">
        <v>21</v>
      </c>
      <c r="C335" s="8" t="s">
        <v>21</v>
      </c>
      <c r="K335" s="21" t="s">
        <v>1153</v>
      </c>
      <c r="L335" s="20">
        <v>2010</v>
      </c>
      <c r="M335" s="12" t="s">
        <v>477</v>
      </c>
      <c r="N335" s="12" t="s">
        <v>24</v>
      </c>
      <c r="O335" s="53" t="s">
        <v>24</v>
      </c>
      <c r="P335" s="11" t="s">
        <v>1154</v>
      </c>
      <c r="Q335" s="3" t="s">
        <v>1155</v>
      </c>
    </row>
    <row r="336" spans="1:17" ht="14.45" customHeight="1">
      <c r="B336" s="7" t="s">
        <v>21</v>
      </c>
      <c r="G336" s="43" t="s">
        <v>21</v>
      </c>
      <c r="K336" s="11" t="s">
        <v>1156</v>
      </c>
      <c r="L336" s="20">
        <v>2018</v>
      </c>
      <c r="M336" s="12" t="s">
        <v>82</v>
      </c>
      <c r="N336" s="12" t="s">
        <v>24</v>
      </c>
      <c r="O336" s="11" t="s">
        <v>24</v>
      </c>
      <c r="P336" s="11" t="s">
        <v>1157</v>
      </c>
      <c r="Q336" s="24" t="s">
        <v>1158</v>
      </c>
    </row>
    <row r="337" ht="14.45" customHeight="1"/>
    <row r="338" ht="14.45" customHeight="1"/>
  </sheetData>
  <autoFilter ref="A1:R336" xr:uid="{3108B4F6-D6FD-4582-BE2E-9740F18CD84D}"/>
  <conditionalFormatting sqref="L95 K92:L92 O92 K94:M94 K85:M85 K84:L84 K247:K257 Q38:Q39 Q3 Q41 L78:O78 K74:M75 O74:O75 K77:O77 O79:O80 K86:O91 K2:M3 O2:O3 K246:M251 O246:O251 K80:M83 L79:M79 N309:N317 Q96:Q251 Q5:Q35 Q49:Q72 K4:O73 K96:O245 O82">
    <cfRule type="containsBlanks" dxfId="73" priority="143">
      <formula>LEN(TRIM(K2))=0</formula>
    </cfRule>
  </conditionalFormatting>
  <conditionalFormatting sqref="L76:M76 O76">
    <cfRule type="containsBlanks" dxfId="72" priority="142">
      <formula>LEN(TRIM(L76))=0</formula>
    </cfRule>
  </conditionalFormatting>
  <conditionalFormatting sqref="L252:M252 O252">
    <cfRule type="containsBlanks" dxfId="71" priority="141">
      <formula>LEN(TRIM(L252))=0</formula>
    </cfRule>
  </conditionalFormatting>
  <conditionalFormatting sqref="M253 O253">
    <cfRule type="containsBlanks" dxfId="70" priority="140">
      <formula>LEN(TRIM(M253))=0</formula>
    </cfRule>
  </conditionalFormatting>
  <conditionalFormatting sqref="M254 O254">
    <cfRule type="containsBlanks" dxfId="69" priority="139">
      <formula>LEN(TRIM(M254))=0</formula>
    </cfRule>
  </conditionalFormatting>
  <conditionalFormatting sqref="L93 O93">
    <cfRule type="containsBlanks" dxfId="68" priority="138">
      <formula>LEN(TRIM(L93))=0</formula>
    </cfRule>
  </conditionalFormatting>
  <conditionalFormatting sqref="O94">
    <cfRule type="containsBlanks" dxfId="67" priority="137">
      <formula>LEN(TRIM(O94))=0</formula>
    </cfRule>
  </conditionalFormatting>
  <conditionalFormatting sqref="O95">
    <cfRule type="containsBlanks" dxfId="66" priority="136">
      <formula>LEN(TRIM(O95))=0</formula>
    </cfRule>
  </conditionalFormatting>
  <conditionalFormatting sqref="M84">
    <cfRule type="containsBlanks" dxfId="65" priority="135">
      <formula>LEN(TRIM(M84))=0</formula>
    </cfRule>
  </conditionalFormatting>
  <conditionalFormatting sqref="O84">
    <cfRule type="containsBlanks" dxfId="64" priority="134">
      <formula>LEN(TRIM(O84))=0</formula>
    </cfRule>
  </conditionalFormatting>
  <conditionalFormatting sqref="O85">
    <cfRule type="containsBlanks" dxfId="63" priority="132">
      <formula>LEN(TRIM(O85))=0</formula>
    </cfRule>
  </conditionalFormatting>
  <conditionalFormatting sqref="O255">
    <cfRule type="containsBlanks" dxfId="62" priority="131">
      <formula>LEN(TRIM(O255))=0</formula>
    </cfRule>
  </conditionalFormatting>
  <conditionalFormatting sqref="O81">
    <cfRule type="containsBlanks" dxfId="61" priority="130">
      <formula>LEN(TRIM(O81))=0</formula>
    </cfRule>
  </conditionalFormatting>
  <conditionalFormatting sqref="O83">
    <cfRule type="containsBlanks" dxfId="60" priority="129">
      <formula>LEN(TRIM(O83))=0</formula>
    </cfRule>
  </conditionalFormatting>
  <conditionalFormatting sqref="O258">
    <cfRule type="containsBlanks" dxfId="59" priority="128">
      <formula>LEN(TRIM(O258))=0</formula>
    </cfRule>
  </conditionalFormatting>
  <conditionalFormatting sqref="O259:O265">
    <cfRule type="containsBlanks" dxfId="58" priority="127">
      <formula>LEN(TRIM(O259))=0</formula>
    </cfRule>
  </conditionalFormatting>
  <conditionalFormatting sqref="K258:K266 K268:K270">
    <cfRule type="containsBlanks" dxfId="57" priority="126">
      <formula>LEN(TRIM(K258))=0</formula>
    </cfRule>
  </conditionalFormatting>
  <conditionalFormatting sqref="O266">
    <cfRule type="containsBlanks" dxfId="56" priority="125">
      <formula>LEN(TRIM(O266))=0</formula>
    </cfRule>
  </conditionalFormatting>
  <conditionalFormatting sqref="M284 O284">
    <cfRule type="containsBlanks" dxfId="55" priority="124">
      <formula>LEN(TRIM(M284))=0</formula>
    </cfRule>
  </conditionalFormatting>
  <conditionalFormatting sqref="M285 O285">
    <cfRule type="containsBlanks" dxfId="54" priority="123">
      <formula>LEN(TRIM(M285))=0</formula>
    </cfRule>
  </conditionalFormatting>
  <conditionalFormatting sqref="M286">
    <cfRule type="containsBlanks" dxfId="53" priority="122">
      <formula>LEN(TRIM(M286))=0</formula>
    </cfRule>
  </conditionalFormatting>
  <conditionalFormatting sqref="M287">
    <cfRule type="containsBlanks" dxfId="52" priority="121">
      <formula>LEN(TRIM(M287))=0</formula>
    </cfRule>
  </conditionalFormatting>
  <conditionalFormatting sqref="M290">
    <cfRule type="containsBlanks" dxfId="51" priority="120">
      <formula>LEN(TRIM(M290))=0</formula>
    </cfRule>
  </conditionalFormatting>
  <conditionalFormatting sqref="M291">
    <cfRule type="containsBlanks" dxfId="50" priority="119">
      <formula>LEN(TRIM(M291))=0</formula>
    </cfRule>
  </conditionalFormatting>
  <conditionalFormatting sqref="O291">
    <cfRule type="containsBlanks" dxfId="49" priority="118">
      <formula>LEN(TRIM(O291))=0</formula>
    </cfRule>
  </conditionalFormatting>
  <conditionalFormatting sqref="M301">
    <cfRule type="containsBlanks" dxfId="48" priority="116">
      <formula>LEN(TRIM(M301))=0</formula>
    </cfRule>
  </conditionalFormatting>
  <conditionalFormatting sqref="M307">
    <cfRule type="containsBlanks" dxfId="47" priority="115">
      <formula>LEN(TRIM(M307))=0</formula>
    </cfRule>
  </conditionalFormatting>
  <conditionalFormatting sqref="M309">
    <cfRule type="containsBlanks" dxfId="46" priority="113">
      <formula>LEN(TRIM(M309))=0</formula>
    </cfRule>
  </conditionalFormatting>
  <conditionalFormatting sqref="K333 K1:K266 K337:K1048576 K268:K276 K280:K331">
    <cfRule type="duplicateValues" dxfId="45" priority="112"/>
  </conditionalFormatting>
  <conditionalFormatting sqref="K332">
    <cfRule type="duplicateValues" dxfId="44" priority="72"/>
  </conditionalFormatting>
  <conditionalFormatting sqref="N255">
    <cfRule type="containsBlanks" dxfId="43" priority="71">
      <formula>LEN(TRIM(N255))=0</formula>
    </cfRule>
  </conditionalFormatting>
  <conditionalFormatting sqref="N257">
    <cfRule type="containsBlanks" dxfId="42" priority="70">
      <formula>LEN(TRIM(N257))=0</formula>
    </cfRule>
  </conditionalFormatting>
  <conditionalFormatting sqref="N262">
    <cfRule type="containsBlanks" dxfId="41" priority="69">
      <formula>LEN(TRIM(N262))=0</formula>
    </cfRule>
  </conditionalFormatting>
  <conditionalFormatting sqref="N253:N254">
    <cfRule type="containsBlanks" dxfId="40" priority="51">
      <formula>LEN(TRIM(N253))=0</formula>
    </cfRule>
  </conditionalFormatting>
  <conditionalFormatting sqref="N246:N252">
    <cfRule type="containsBlanks" dxfId="39" priority="50">
      <formula>LEN(TRIM(N246))=0</formula>
    </cfRule>
  </conditionalFormatting>
  <conditionalFormatting sqref="N283:N285">
    <cfRule type="containsBlanks" dxfId="38" priority="66">
      <formula>LEN(TRIM(N283))=0</formula>
    </cfRule>
  </conditionalFormatting>
  <conditionalFormatting sqref="N286:N293">
    <cfRule type="containsBlanks" dxfId="37" priority="65">
      <formula>LEN(TRIM(N286))=0</formula>
    </cfRule>
  </conditionalFormatting>
  <conditionalFormatting sqref="N294">
    <cfRule type="containsBlanks" dxfId="36" priority="64">
      <formula>LEN(TRIM(N294))=0</formula>
    </cfRule>
  </conditionalFormatting>
  <conditionalFormatting sqref="N298:N302">
    <cfRule type="containsBlanks" dxfId="35" priority="63">
      <formula>LEN(TRIM(N298))=0</formula>
    </cfRule>
  </conditionalFormatting>
  <conditionalFormatting sqref="N304">
    <cfRule type="containsBlanks" dxfId="34" priority="62">
      <formula>LEN(TRIM(N304))=0</formula>
    </cfRule>
  </conditionalFormatting>
  <conditionalFormatting sqref="N308">
    <cfRule type="containsBlanks" dxfId="33" priority="46">
      <formula>LEN(TRIM(N308))=0</formula>
    </cfRule>
  </conditionalFormatting>
  <conditionalFormatting sqref="N305:N307">
    <cfRule type="containsBlanks" dxfId="32" priority="47">
      <formula>LEN(TRIM(N305))=0</formula>
    </cfRule>
  </conditionalFormatting>
  <conditionalFormatting sqref="N295:N297">
    <cfRule type="containsBlanks" dxfId="31" priority="48">
      <formula>LEN(TRIM(N295))=0</formula>
    </cfRule>
  </conditionalFormatting>
  <conditionalFormatting sqref="N81:N85">
    <cfRule type="containsBlanks" dxfId="30" priority="56">
      <formula>LEN(TRIM(N81))=0</formula>
    </cfRule>
  </conditionalFormatting>
  <conditionalFormatting sqref="N95">
    <cfRule type="containsBlanks" dxfId="29" priority="55">
      <formula>LEN(TRIM(N95))=0</formula>
    </cfRule>
  </conditionalFormatting>
  <conditionalFormatting sqref="N92:N94">
    <cfRule type="containsBlanks" dxfId="28" priority="54">
      <formula>LEN(TRIM(N92))=0</formula>
    </cfRule>
  </conditionalFormatting>
  <conditionalFormatting sqref="N74:N76">
    <cfRule type="containsBlanks" dxfId="27" priority="53">
      <formula>LEN(TRIM(N74))=0</formula>
    </cfRule>
  </conditionalFormatting>
  <conditionalFormatting sqref="N79:N80">
    <cfRule type="containsBlanks" dxfId="26" priority="52">
      <formula>LEN(TRIM(N79))=0</formula>
    </cfRule>
  </conditionalFormatting>
  <conditionalFormatting sqref="N263:N266 N268:N277 N280:N281">
    <cfRule type="containsBlanks" dxfId="25" priority="49">
      <formula>LEN(TRIM(N263))=0</formula>
    </cfRule>
  </conditionalFormatting>
  <conditionalFormatting sqref="N319:N320">
    <cfRule type="containsBlanks" dxfId="24" priority="44">
      <formula>LEN(TRIM(N319))=0</formula>
    </cfRule>
  </conditionalFormatting>
  <conditionalFormatting sqref="N326">
    <cfRule type="containsBlanks" dxfId="23" priority="36">
      <formula>LEN(TRIM(N326))=0</formula>
    </cfRule>
  </conditionalFormatting>
  <conditionalFormatting sqref="N322">
    <cfRule type="containsBlanks" dxfId="22" priority="39">
      <formula>LEN(TRIM(N322))=0</formula>
    </cfRule>
  </conditionalFormatting>
  <conditionalFormatting sqref="N318">
    <cfRule type="containsBlanks" dxfId="21" priority="41">
      <formula>LEN(TRIM(N318))=0</formula>
    </cfRule>
  </conditionalFormatting>
  <conditionalFormatting sqref="N321">
    <cfRule type="containsBlanks" dxfId="20" priority="40">
      <formula>LEN(TRIM(N321))=0</formula>
    </cfRule>
  </conditionalFormatting>
  <conditionalFormatting sqref="N323">
    <cfRule type="containsBlanks" dxfId="19" priority="38">
      <formula>LEN(TRIM(N323))=0</formula>
    </cfRule>
  </conditionalFormatting>
  <conditionalFormatting sqref="N324:N325">
    <cfRule type="containsBlanks" dxfId="18" priority="37">
      <formula>LEN(TRIM(N324))=0</formula>
    </cfRule>
  </conditionalFormatting>
  <conditionalFormatting sqref="N327:N333">
    <cfRule type="containsBlanks" dxfId="17" priority="35">
      <formula>LEN(TRIM(N327))=0</formula>
    </cfRule>
  </conditionalFormatting>
  <conditionalFormatting sqref="K334">
    <cfRule type="duplicateValues" dxfId="16" priority="34"/>
  </conditionalFormatting>
  <conditionalFormatting sqref="N334">
    <cfRule type="containsBlanks" dxfId="15" priority="33">
      <formula>LEN(TRIM(N334))=0</formula>
    </cfRule>
  </conditionalFormatting>
  <conditionalFormatting sqref="K335">
    <cfRule type="containsBlanks" dxfId="14" priority="32">
      <formula>LEN(TRIM(K335))=0</formula>
    </cfRule>
  </conditionalFormatting>
  <conditionalFormatting sqref="K335">
    <cfRule type="duplicateValues" dxfId="13" priority="31"/>
  </conditionalFormatting>
  <conditionalFormatting sqref="N335">
    <cfRule type="containsBlanks" dxfId="12" priority="30">
      <formula>LEN(TRIM(N335))=0</formula>
    </cfRule>
  </conditionalFormatting>
  <conditionalFormatting sqref="P2">
    <cfRule type="duplicateValues" dxfId="11" priority="29"/>
  </conditionalFormatting>
  <conditionalFormatting sqref="P2">
    <cfRule type="containsBlanks" dxfId="10" priority="28">
      <formula>LEN(TRIM(P2))=0</formula>
    </cfRule>
  </conditionalFormatting>
  <conditionalFormatting sqref="K336">
    <cfRule type="containsBlanks" dxfId="9" priority="24">
      <formula>LEN(TRIM(K336))=0</formula>
    </cfRule>
  </conditionalFormatting>
  <conditionalFormatting sqref="N336">
    <cfRule type="containsBlanks" dxfId="8" priority="25">
      <formula>LEN(TRIM(N336))=0</formula>
    </cfRule>
  </conditionalFormatting>
  <conditionalFormatting sqref="K336">
    <cfRule type="duplicateValues" dxfId="7" priority="23"/>
  </conditionalFormatting>
  <conditionalFormatting sqref="N267">
    <cfRule type="containsBlanks" dxfId="6" priority="14">
      <formula>LEN(TRIM(N267))=0</formula>
    </cfRule>
  </conditionalFormatting>
  <conditionalFormatting sqref="K267">
    <cfRule type="containsBlanks" dxfId="5" priority="11">
      <formula>LEN(TRIM(K267))=0</formula>
    </cfRule>
  </conditionalFormatting>
  <conditionalFormatting sqref="K267">
    <cfRule type="duplicateValues" dxfId="4" priority="10"/>
  </conditionalFormatting>
  <conditionalFormatting sqref="N278">
    <cfRule type="containsBlanks" dxfId="3" priority="8">
      <formula>LEN(TRIM(N278))=0</formula>
    </cfRule>
  </conditionalFormatting>
  <conditionalFormatting sqref="N279">
    <cfRule type="containsBlanks" dxfId="2" priority="5">
      <formula>LEN(TRIM(N279))=0</formula>
    </cfRule>
  </conditionalFormatting>
  <conditionalFormatting sqref="P3:P336">
    <cfRule type="containsBlanks" dxfId="1" priority="1">
      <formula>LEN(TRIM(P3))=0</formula>
    </cfRule>
  </conditionalFormatting>
  <conditionalFormatting sqref="P3:P336">
    <cfRule type="duplicateValues" dxfId="0" priority="2"/>
  </conditionalFormatting>
  <dataValidations count="1">
    <dataValidation type="list" allowBlank="1" showInputMessage="1" showErrorMessage="1" sqref="N134:N137 N140 N154 N161 N158 N163:N164 N173:N174 N236:N244 N168 N191:N195 N197:N204 N206:N218 N253:N255 N220:N227 N229:N231 N283:N302 N257 N4:N127 N304:N336 N143:N152 N262:N281" xr:uid="{7B28947E-C291-46BB-B44F-3DB52418CF46}">
      <formula1>Locations</formula1>
    </dataValidation>
  </dataValidations>
  <hyperlinks>
    <hyperlink ref="Q196" r:id="rId1" xr:uid="{AC0DF473-A65C-4083-BFFE-DE9289D28D91}"/>
    <hyperlink ref="Q198" r:id="rId2" xr:uid="{67C6DE6D-C1C7-4DF6-9A1D-8F2418C56586}"/>
    <hyperlink ref="Q199" r:id="rId3" xr:uid="{4D065599-2FF5-4E9C-AED1-93DFA98A4472}"/>
    <hyperlink ref="Q201" r:id="rId4" xr:uid="{FF41E434-AC1D-445B-A505-D764CF534600}"/>
    <hyperlink ref="Q197" r:id="rId5" display="https://www.chicago.gov/content/dam/city/depts/cdph/CDPH/Healthy Chicago/CHSA.pdf" xr:uid="{5F778E3E-E675-4EBF-86DB-4366145BF085}"/>
    <hyperlink ref="Q200" r:id="rId6" display="https://www.chicago.gov/content/dam/city/depts/cdph/CDPH/Healthy Chicago/HECA.pdf" xr:uid="{9955C9B5-AD14-472D-A09E-7CC945576FCE}"/>
    <hyperlink ref="Q194" r:id="rId7" xr:uid="{2782F3D3-1C38-444F-87C7-D52B3343E445}"/>
    <hyperlink ref="Q195" r:id="rId8" display="https://www.chicago.gov/content/dam/city/depts/cdph/CDPH/Healthy Chicago/HC2.0Upd4152016.pdf" xr:uid="{4FDEEEBE-9840-4325-9CD6-9D20F385EF6A}"/>
    <hyperlink ref="Q294" r:id="rId9" xr:uid="{954566C1-C8E2-410E-B5A5-7B44B040BC96}"/>
    <hyperlink ref="Q202" r:id="rId10" display="https://www.chicago.gov/content/dam/city/depts/cdph/CDPH/Childhood Overweight Data Brief 12.2020.pdf" xr:uid="{B77DADB7-1DDA-47EA-8C0C-099EE767E39A}"/>
    <hyperlink ref="Q35" r:id="rId11" xr:uid="{8A9F21D2-F56F-4654-8FFE-1767133445BF}"/>
    <hyperlink ref="Q130" r:id="rId12" display="https://www.chicago.gov/content/dam/city/depts/cdph/CDPH/Healthy Chicago/LegacyCatalog_LowResWEB.pdf" xr:uid="{7B66F709-5FF5-492A-91EC-7B13A8DEA0CA}"/>
    <hyperlink ref="Q16" r:id="rId13" location="master" display="master" xr:uid="{C2B311B5-26C6-4F60-A1BF-14A7473FF40F}"/>
    <hyperlink ref="Q86" r:id="rId14" location="master" display="master" xr:uid="{41EF1D72-C6D9-4C1E-95BA-23D50D7B8F22}"/>
    <hyperlink ref="Q18" r:id="rId15" xr:uid="{C5B52E52-0F4F-4460-AF07-ECFD0D93EACF}"/>
    <hyperlink ref="Q318" r:id="rId16" xr:uid="{946F7F6E-A9B0-42A4-8A68-03B40FD4C306}"/>
    <hyperlink ref="Q317" r:id="rId17" display="https://www.chicago.gov/content/dam/city/depts/cdot/CDOT Projects/VisionZero/VZ_West_Side_Plan-online.pdf" xr:uid="{23667BC9-33E6-490C-8F12-E6A1C1625521}"/>
    <hyperlink ref="Q315" r:id="rId18" display="https://www.chicago.gov/content/dam/city/depts/cdot/pedestrian/VZ/Vision Zero Chicago Downtown Action Plan_November 2020_LowRes.pdf" xr:uid="{1381FD76-531F-427D-B240-9C16A508C5CC}"/>
    <hyperlink ref="Q316" r:id="rId19" display="https://www.chicago.gov/content/dam/city/depts/cdot/CDOT Projects/VisionZero/Milwaukee_RDP_final_04262019_pgs.pdf" xr:uid="{F181A47C-A343-41FD-9FBB-5689D4A23EBF}"/>
    <hyperlink ref="Q88" r:id="rId20" display="https://www.chicago.gov/content/dam/city/depts/cdot/Sustainable Transportation/SUIGv1.pdf" xr:uid="{52E01144-E8C7-4D83-9288-F16ADA00C4C7}"/>
    <hyperlink ref="Q65" r:id="rId21" xr:uid="{967CFBDB-A9AD-4C7B-9800-C828F6DDC24D}"/>
    <hyperlink ref="Q26" r:id="rId22" xr:uid="{076E903B-133D-4BFF-8081-C222A8EB8F7E}"/>
    <hyperlink ref="Q141" r:id="rId23" xr:uid="{13EA01BF-3B79-4082-B250-2B1E58EB9D6E}"/>
    <hyperlink ref="Q287" r:id="rId24" xr:uid="{D8682340-D123-44C1-927D-4B71AB2FAE67}"/>
    <hyperlink ref="Q290" r:id="rId25" xr:uid="{A3C6D5C0-8759-40B4-B039-BDA52041E8C5}"/>
    <hyperlink ref="Q101" r:id="rId26" xr:uid="{C43049B4-E277-4B20-9230-9C26EF26A072}"/>
    <hyperlink ref="Q259" r:id="rId27" xr:uid="{C0C391B9-5BFD-4D42-91B9-257B66ED1008}"/>
    <hyperlink ref="Q321" r:id="rId28" xr:uid="{828E12C3-1BE1-46D6-88C0-AD76B6777395}"/>
    <hyperlink ref="Q304" r:id="rId29" xr:uid="{39321E20-01C3-4D6E-AA67-3CBA1FDF5B76}"/>
    <hyperlink ref="Q289" r:id="rId30" xr:uid="{B6CCE981-4F2B-4FF0-A8FC-EA843BF4D860}"/>
    <hyperlink ref="Q80" r:id="rId31" display="https://resilient.chicago.gov/download/Resilient Chicago.pdf" xr:uid="{079791DB-914F-4AD7-AA19-4948311A536A}"/>
    <hyperlink ref="Q84" r:id="rId32" xr:uid="{75407F39-1B1D-4CFE-92C6-F88CA0C84CC6}"/>
    <hyperlink ref="Q138" r:id="rId33" display="https://cha-assets.s3.us-east-2.amazonaws.com/s3fs-public/2020-10/CHA Proposed FY2021 MTW Annual Plan.pdf" xr:uid="{161960EA-9675-4AD2-826C-71080FF64BEF}"/>
    <hyperlink ref="Q161" r:id="rId34" xr:uid="{465B3FCD-722A-4544-85AC-C253D51785BE}"/>
    <hyperlink ref="Q222" r:id="rId35" xr:uid="{5BD926C5-14FC-4FEA-BA74-9792A924A7BA}"/>
    <hyperlink ref="Q241" r:id="rId36" xr:uid="{83723D9C-09F0-4184-B0FA-D2E427AD60DB}"/>
    <hyperlink ref="Q178" r:id="rId37" xr:uid="{60C2DC10-9663-4704-99E2-23586A8F6C4E}"/>
    <hyperlink ref="Q262" r:id="rId38" xr:uid="{135D2BA5-8847-4C71-98D1-D4FA5AF99DEC}"/>
    <hyperlink ref="Q302" r:id="rId39" xr:uid="{D5147171-4547-47EA-BE60-6E5888048169}"/>
    <hyperlink ref="Q54" r:id="rId40" xr:uid="{A39C9A1A-1F66-409F-B321-B1D72B0922FD}"/>
    <hyperlink ref="Q81" r:id="rId41" xr:uid="{4DB52CF3-AF52-4CE5-8D96-9BF36C162B7F}"/>
    <hyperlink ref="Q329" r:id="rId42" xr:uid="{CFC5058C-293D-4082-8D82-C64B442F8997}"/>
    <hyperlink ref="Q61" r:id="rId43" xr:uid="{ED6405D8-3E1D-4574-BA58-B9209729596D}"/>
    <hyperlink ref="Q191" r:id="rId44" xr:uid="{2D92D6FA-3E59-4842-8A4F-0992F7848D22}"/>
    <hyperlink ref="Q225" r:id="rId45" xr:uid="{E04660B0-ED20-4126-B27A-EB8061A4CDEC}"/>
    <hyperlink ref="Q172" r:id="rId46" xr:uid="{383A72CD-A631-4AB2-8C83-40E4E041A6A8}"/>
    <hyperlink ref="Q313" r:id="rId47" xr:uid="{A550B1EB-E7F3-47AE-94C5-637F1804F867}"/>
    <hyperlink ref="Q79" r:id="rId48" xr:uid="{BE00FEE7-B450-42E4-A485-9296F2EC85E4}"/>
    <hyperlink ref="Q306" r:id="rId49" xr:uid="{535C3F0B-9CA9-45D1-9231-CD2F2870CA22}"/>
    <hyperlink ref="Q164" r:id="rId50" xr:uid="{E7D963A3-937D-4250-9F17-230C31E950BB}"/>
    <hyperlink ref="Q98" r:id="rId51" xr:uid="{B4BFA4CC-45C3-4179-9565-D8043F20A5E3}"/>
    <hyperlink ref="Q288" r:id="rId52" xr:uid="{B9748A5A-BA24-4EFA-BDAB-2B03566E9D4F}"/>
    <hyperlink ref="Q132" r:id="rId53" xr:uid="{8B0B764E-566A-44E3-A951-AAD24E0D2349}"/>
    <hyperlink ref="Q314" r:id="rId54" xr:uid="{A9665918-FAEB-4ED2-A1D6-956796E44AA3}"/>
    <hyperlink ref="Q220" r:id="rId55" xr:uid="{046953C6-B67C-4CCD-BF0D-557110A005BB}"/>
    <hyperlink ref="Q278" r:id="rId56" xr:uid="{A4F9A211-26DA-4C1F-BEEC-6486E64F9894}"/>
    <hyperlink ref="Q169" r:id="rId57" xr:uid="{B85D8538-AB6B-46DD-A10B-4DBE48A4DB51}"/>
    <hyperlink ref="Q170" r:id="rId58" xr:uid="{79915F0D-E15D-410C-9052-CA2E504C4CB1}"/>
    <hyperlink ref="Q68" r:id="rId59" xr:uid="{297BB614-9056-4ABC-BA05-807692CA7641}"/>
    <hyperlink ref="Q301" r:id="rId60" xr:uid="{C60D246A-597D-43B0-949D-C32182D43115}"/>
    <hyperlink ref="Q311" r:id="rId61" xr:uid="{CE4E33FE-CBC5-49EB-8D6E-D2D513858B93}"/>
    <hyperlink ref="Q168" r:id="rId62" xr:uid="{42B9204C-2E09-488D-A118-5518ACE3A812}"/>
    <hyperlink ref="Q112" r:id="rId63" xr:uid="{4B54E06E-9F09-4B5A-BFE2-23C7489186C0}"/>
    <hyperlink ref="Q252" r:id="rId64" xr:uid="{7EAE2850-F892-46E5-985A-C6305F1FF0B8}"/>
    <hyperlink ref="Q312" r:id="rId65" xr:uid="{BC0D764E-18E8-40FF-AE9F-C5B5E807188E}"/>
    <hyperlink ref="Q298" r:id="rId66" xr:uid="{87F205FB-F8A0-4E3D-B6FF-EF3C7A3ECD37}"/>
    <hyperlink ref="Q308" r:id="rId67" xr:uid="{57F79F05-68DE-4CD2-A8D5-53CDAB5F16E9}"/>
    <hyperlink ref="Q135" r:id="rId68" xr:uid="{5E873F54-EC7C-435A-A2DA-5218E2AC596B}"/>
    <hyperlink ref="Q162" r:id="rId69" xr:uid="{C343EC53-ADFB-4C2C-AA2B-9492E17A6DBF}"/>
    <hyperlink ref="Q300" r:id="rId70" xr:uid="{9FF8E79C-ECF5-4B65-90F4-6B761F2E9299}"/>
    <hyperlink ref="Q177" r:id="rId71" xr:uid="{DD230149-8BB3-4614-8AF8-027F708121B3}"/>
    <hyperlink ref="Q131" r:id="rId72" xr:uid="{7382D8B7-67C5-464E-BD6F-3BFB46E76820}"/>
    <hyperlink ref="Q334" r:id="rId73" xr:uid="{DF62F55A-A70A-4C9C-BE8B-3D27A082DDBD}"/>
    <hyperlink ref="Q264" r:id="rId74" xr:uid="{F649C31A-311B-460A-B6B7-BB1B781A5E01}"/>
    <hyperlink ref="Q320" r:id="rId75" xr:uid="{5604C465-2BA9-4C89-A3D7-81B23F5374D1}"/>
    <hyperlink ref="Q166" r:id="rId76" xr:uid="{7EABD784-B0FE-4F67-88E1-24C1FF4013AE}"/>
    <hyperlink ref="Q129" r:id="rId77" xr:uid="{C38EED34-463C-41C0-BCA2-516862CFEE73}"/>
    <hyperlink ref="Q214" r:id="rId78" xr:uid="{D8C1897D-9812-4540-A4FC-7B6828C22204}"/>
    <hyperlink ref="Q265" r:id="rId79" xr:uid="{5DCB7673-CB9D-49E7-B2F3-7639F0781209}"/>
    <hyperlink ref="Q50" r:id="rId80" xr:uid="{932CF2A3-E3F7-42C1-9C5A-A46C9C925B9D}"/>
    <hyperlink ref="Q82" r:id="rId81" xr:uid="{D1DAA35A-FD29-45B4-B4E2-81C232F3B898}"/>
    <hyperlink ref="Q133" r:id="rId82" xr:uid="{1A068304-52C1-454E-90E2-52AAF1FD8BE9}"/>
    <hyperlink ref="Q14" r:id="rId83" xr:uid="{728334C8-58DD-46A5-BEB1-657A00C603D1}"/>
    <hyperlink ref="Q303" r:id="rId84" xr:uid="{919CD491-1D56-4C68-B9FC-85FF970DAEA3}"/>
    <hyperlink ref="Q208" r:id="rId85" xr:uid="{80322D49-86BF-46C0-B1DF-218C03160161}"/>
    <hyperlink ref="Q70" r:id="rId86" xr:uid="{5BD5558C-49C4-4AA7-93C5-0D7A7D9FEC6A}"/>
    <hyperlink ref="Q107" r:id="rId87" xr:uid="{E525A39B-EC1C-43E7-8B8B-39187120DFCF}"/>
    <hyperlink ref="Q239" r:id="rId88" xr:uid="{1E0C2859-F74A-4226-BA7D-2326B24EBC63}"/>
    <hyperlink ref="Q292" r:id="rId89" xr:uid="{F72D672E-99B1-4341-B591-338CFFDFBA2B}"/>
    <hyperlink ref="Q136" r:id="rId90" xr:uid="{61FDC115-3ADE-434E-90A2-E115BECEAE4F}"/>
    <hyperlink ref="Q149" r:id="rId91" xr:uid="{68B2FAA0-219D-48C1-9EBE-3A476728DD90}"/>
    <hyperlink ref="Q85" r:id="rId92" xr:uid="{F7AB00E0-7E80-4B9F-9360-5F07DE5894F4}"/>
    <hyperlink ref="Q72" r:id="rId93" xr:uid="{FE2F7383-0697-4205-94A0-4BAFA6CA4179}"/>
    <hyperlink ref="Q103" r:id="rId94" xr:uid="{5B9CEB4E-E1F2-4249-B244-AB9B6A68FA49}"/>
    <hyperlink ref="Q269" r:id="rId95" xr:uid="{2C526EEF-D87E-4A64-858C-CBB7EAF28ACD}"/>
    <hyperlink ref="Q270" r:id="rId96" xr:uid="{5AA4F31D-1AAC-4F21-A392-BA6FE9CBD04A}"/>
    <hyperlink ref="Q160" r:id="rId97" xr:uid="{79B8492F-FDA5-4F55-803A-0ECD519D1D1D}"/>
    <hyperlink ref="Q116" r:id="rId98" xr:uid="{0AD1D78F-2EBB-4538-A8FA-A3C3E3CFA729}"/>
    <hyperlink ref="Q78" r:id="rId99" xr:uid="{F743EF0E-D56A-42E1-9C6B-CA6934D5317E}"/>
    <hyperlink ref="Q193" r:id="rId100" xr:uid="{C79B6D17-4EEE-43DD-8EA8-165DA649D17D}"/>
    <hyperlink ref="Q57" r:id="rId101" xr:uid="{4CA91B28-73CE-4537-92F2-973C5185C9FC}"/>
    <hyperlink ref="Q145" r:id="rId102" xr:uid="{CB0D5DBE-60E4-45CD-9F36-D9E3B1FD63BD}"/>
    <hyperlink ref="Q282" r:id="rId103" xr:uid="{03C3EC16-D6D8-480F-9DC2-6961417000B9}"/>
    <hyperlink ref="Q221" r:id="rId104" xr:uid="{CD4129C6-2AC0-45A1-879E-A92D5D02D485}"/>
    <hyperlink ref="Q271" r:id="rId105" xr:uid="{8E43F825-1F44-46F3-883A-5ED29FE7BA77}"/>
    <hyperlink ref="Q260" r:id="rId106" xr:uid="{01014F80-5A99-44FD-A814-27B10DE09885}"/>
    <hyperlink ref="Q156" r:id="rId107" xr:uid="{52B0B292-ABB4-4B28-8CF5-47544BFC77E5}"/>
    <hyperlink ref="Q167" r:id="rId108" xr:uid="{B2569315-DFAA-4BCA-817F-6F465F204A1A}"/>
    <hyperlink ref="Q46" r:id="rId109" xr:uid="{A3AD083C-3A4F-460C-9471-7AB7DDB35DBD}"/>
    <hyperlink ref="Q3" r:id="rId110" xr:uid="{71BDF757-3772-46BE-BF1A-D1502E5D5ADB}"/>
    <hyperlink ref="Q240" r:id="rId111" xr:uid="{843635F2-6367-452B-894A-BFAC30021EE0}"/>
    <hyperlink ref="Q64" r:id="rId112" xr:uid="{B7CDF8AA-152B-4DE6-9DCC-AD6DBBF66667}"/>
    <hyperlink ref="Q207" r:id="rId113" xr:uid="{109D635F-6445-47B9-A538-D72699332CBF}"/>
    <hyperlink ref="Q226" r:id="rId114" xr:uid="{B6B8D1AF-5253-4D96-BB21-3FE5A3DFE313}"/>
    <hyperlink ref="Q244" r:id="rId115" xr:uid="{8D393C84-0C41-4B1D-9D8A-37E7478FB843}"/>
    <hyperlink ref="Q229" r:id="rId116" xr:uid="{DECE6EB9-2042-4119-A338-B73761B19958}"/>
    <hyperlink ref="Q224" r:id="rId117" xr:uid="{EAF98372-9901-4345-920A-CF11042600C2}"/>
    <hyperlink ref="Q257" r:id="rId118" xr:uid="{A2583F23-6F92-471B-8258-7982553841E2}"/>
    <hyperlink ref="Q209" r:id="rId119" xr:uid="{12D3E34C-4A92-46D1-86A5-A38FE45B8E8B}"/>
    <hyperlink ref="Q223" r:id="rId120" xr:uid="{9729EB11-DF38-4A55-815B-F25353BA1FA6}"/>
    <hyperlink ref="Q176" r:id="rId121" xr:uid="{AB4A5BF9-7BE8-4F8A-9B35-A0F19BDFBE4B}"/>
    <hyperlink ref="Q117" r:id="rId122" xr:uid="{D768B069-A173-4D36-A87F-D034E3D8D6E7}"/>
    <hyperlink ref="Q190" r:id="rId123" xr:uid="{0042A6ED-22A9-43B6-84A5-990B8165626C}"/>
    <hyperlink ref="Q113" r:id="rId124" xr:uid="{0912C265-B361-435B-AFD0-813B432BA954}"/>
    <hyperlink ref="Q120" r:id="rId125" xr:uid="{A5C6AFF9-D901-4373-9B27-1BD0DE6F3406}"/>
    <hyperlink ref="Q243" r:id="rId126" xr:uid="{ECE73712-C238-445F-AE2E-0C0623046C4A}"/>
    <hyperlink ref="Q174" r:id="rId127" xr:uid="{E510407D-DD27-4372-910C-93BA2D869BB0}"/>
    <hyperlink ref="Q228" r:id="rId128" xr:uid="{BFD7CE2F-7834-4A87-B959-C7F5EF42247D}"/>
    <hyperlink ref="Q322" r:id="rId129" xr:uid="{66D5B1CA-FCC3-4A09-9F96-40D6AE9138F5}"/>
    <hyperlink ref="Q280" r:id="rId130" xr:uid="{46E7D7C0-8FEC-4AD3-BD96-33E498843170}"/>
    <hyperlink ref="Q215" r:id="rId131" xr:uid="{443A33D7-DF80-49AD-BEE4-BBD9726C1018}"/>
    <hyperlink ref="Q279" r:id="rId132" xr:uid="{BD43E1B1-0403-4D26-8E57-D03C55BE0909}"/>
    <hyperlink ref="Q235" r:id="rId133" xr:uid="{98AE3FE8-D89F-4E8C-8F59-FA9CD2A61625}"/>
    <hyperlink ref="Q119" r:id="rId134" xr:uid="{4BC0E3D2-D398-4859-AAE1-092F03E87400}"/>
    <hyperlink ref="Q205" r:id="rId135" xr:uid="{55939444-3C83-4BBC-97E1-08D170944C74}"/>
    <hyperlink ref="Q242" r:id="rId136" xr:uid="{56278F64-C3FA-468F-8F70-F6C2A5EFABF3}"/>
    <hyperlink ref="Q144" r:id="rId137" xr:uid="{5F71103D-1797-4B53-B6D6-4E2BD9FE9DD0}"/>
    <hyperlink ref="Q118" r:id="rId138" xr:uid="{3C915510-5366-4998-8ACA-D6259D8FA6A8}"/>
    <hyperlink ref="Q175" r:id="rId139" xr:uid="{EB1A884B-5C8F-439E-B5B7-0CB624C89C28}"/>
    <hyperlink ref="Q121" r:id="rId140" xr:uid="{8D8A7A7D-0AF2-4D20-8896-0AA5C45A9D82}"/>
    <hyperlink ref="Q238" r:id="rId141" xr:uid="{026D703F-556A-4E29-8489-D1B8A285D537}"/>
    <hyperlink ref="Q246" r:id="rId142" xr:uid="{715BF50B-6966-4A47-9AAA-2603C8990246}"/>
    <hyperlink ref="Q23" r:id="rId143" xr:uid="{9A1B6402-0794-4028-9705-DAEA33616E9D}"/>
    <hyperlink ref="Q147" r:id="rId144" xr:uid="{984CB3F5-2221-4735-9BD7-DE573534EC83}"/>
    <hyperlink ref="Q104" r:id="rId145" xr:uid="{F02EA449-472B-406A-80CD-CF378F775423}"/>
    <hyperlink ref="Q22" r:id="rId146" xr:uid="{26E5A875-A45B-411D-AAF3-E20795C4BB7D}"/>
    <hyperlink ref="Q305" r:id="rId147" xr:uid="{3537ACF2-A3E2-4060-B890-CB20392DE73D}"/>
    <hyperlink ref="Q153" r:id="rId148" xr:uid="{C97579B9-4630-4921-A47D-5B3EA7004319}"/>
    <hyperlink ref="Q258" r:id="rId149" xr:uid="{9B787FC6-F294-4136-B127-E3BC65B13444}"/>
    <hyperlink ref="Q20" r:id="rId150" xr:uid="{9309BFAB-DDBE-438C-8C1D-E0DC18754A55}"/>
    <hyperlink ref="Q154" r:id="rId151" xr:uid="{B3243B98-8927-4D87-B8CF-68A507DD1770}"/>
    <hyperlink ref="Q142" r:id="rId152" xr:uid="{622CBD24-4254-4F9D-90EE-47DDC4B2D545}"/>
    <hyperlink ref="Q96" r:id="rId153" display="https://www.chicago.gov/content/dam/city/depts/zlup/Planning_and_Policy/Publications/20190913_Wild Mile Framework_Final_Low Res_Spreads.pdf" xr:uid="{4F0C5372-210C-4377-9F3C-FF3E90262951}"/>
    <hyperlink ref="Q232" r:id="rId154" xr:uid="{4DD149D7-F7B3-47BE-BA46-45D2A229B892}"/>
    <hyperlink ref="Q272" r:id="rId155" xr:uid="{31F63EB4-B915-4971-994B-143D382F7194}"/>
    <hyperlink ref="Q29" r:id="rId156" xr:uid="{F067DD27-B04F-4C5B-87EC-FEC16C561126}"/>
    <hyperlink ref="Q218" r:id="rId157" xr:uid="{D9EE98DA-CAA3-4601-9705-64AFA99F54BA}"/>
    <hyperlink ref="Q323" r:id="rId158" xr:uid="{1F7CFF3D-5361-4762-8F83-508935177B32}"/>
    <hyperlink ref="Q230" r:id="rId159" xr:uid="{3E0256E0-8F47-485A-B093-E06861BDC621}"/>
    <hyperlink ref="Q183" r:id="rId160" xr:uid="{D307894C-9CE9-45D2-8BBF-6AC1FF9B6C12}"/>
    <hyperlink ref="Q181" r:id="rId161" display="https://www.chicago.gov/content/dam/city/depts/zlup/Sustainable_Development/Publications/Fulton-Randolph Market Land Use Plan/FMID_Plan_Web.pdf" xr:uid="{F2F45E1C-D7CC-4295-BE89-80AF88D4B836}"/>
    <hyperlink ref="Q182" r:id="rId162" xr:uid="{348539C5-40ED-4AD8-83DC-2E7C70781214}"/>
    <hyperlink ref="Q89" r:id="rId163" xr:uid="{1D4B0A9E-9DBE-4DD1-842E-2529500EDCBE}"/>
    <hyperlink ref="Q285" r:id="rId164" xr:uid="{6CAF93C3-6243-4148-881A-A502C023B274}"/>
    <hyperlink ref="Q248" r:id="rId165" xr:uid="{5BB4A0D4-56C7-45C0-888C-7288574541A1}"/>
    <hyperlink ref="Q245" r:id="rId166" xr:uid="{3BE5E003-F0C6-42F7-B5E9-7600EB440D7B}"/>
    <hyperlink ref="Q231" r:id="rId167" xr:uid="{085A3479-9E89-4AB1-BCD3-605DA920B188}"/>
    <hyperlink ref="Q59" r:id="rId168" xr:uid="{9D9C7E49-08C3-4E7D-8A6D-6660E94D20ED}"/>
    <hyperlink ref="Q69" r:id="rId169" xr:uid="{69A7FAE3-0115-4C53-B4A0-7A071FC73F00}"/>
    <hyperlink ref="Q233" r:id="rId170" xr:uid="{AACC6916-2FE3-4CB5-A55D-5D4EB3D0D6D3}"/>
    <hyperlink ref="Q55" r:id="rId171" display="https://www.chicago.gov/content/dam/city/depts/zlup/Planning_and_Policy/Publications/Chicago Industrial Corridors/Barge_Study_2015.pdf" xr:uid="{5414F2A5-DE45-40D1-AA81-EACE682C943B}"/>
    <hyperlink ref="Q76" r:id="rId172" xr:uid="{CF8CD0F8-7977-439F-AE6E-A6508EDD043F}"/>
    <hyperlink ref="Q307" r:id="rId173" xr:uid="{01FFBDC7-B5F6-4132-98F3-CE60586349F2}"/>
    <hyperlink ref="Q297" r:id="rId174" xr:uid="{9438A1B6-69BE-4888-AE38-E0F871691F33}"/>
    <hyperlink ref="Q249" r:id="rId175" display="https://www.chicago.gov/content/dam/city/depts/dcd/Housing Programs/20733_37_5_Year_Plan_Report_final_WEB_C.pdf" xr:uid="{25E9B11C-20FA-44D9-8B62-854996C9961B}"/>
    <hyperlink ref="Q155" r:id="rId176" xr:uid="{2F26DB3F-3BD7-44E3-8B9D-ACBD6C0FA268}"/>
    <hyperlink ref="Q126" r:id="rId177" xr:uid="{61FB69D2-F99F-4DB6-91BD-8A54C53AAAE9}"/>
    <hyperlink ref="Q109" r:id="rId178" xr:uid="{57736B9E-4272-441C-B7FD-3B3619B188BB}"/>
    <hyperlink ref="Q293" r:id="rId179" xr:uid="{4F7A0D8D-38C7-47AF-941A-921BADF7E665}"/>
    <hyperlink ref="Q204" r:id="rId180" xr:uid="{48758985-FBE8-45F3-BB04-3FDB82CE19E9}"/>
    <hyperlink ref="Q203" r:id="rId181" display="https://www.chicago.gov/content/dam/city/depts/cdph/CDPH/Healthy Chicago/FrameworkMental.pdf" xr:uid="{061D0EF0-3A2F-4594-9CA0-8A572821E987}"/>
    <hyperlink ref="Q185" r:id="rId182" xr:uid="{ADB5B443-C8BD-43BE-851E-A80C8A886F64}"/>
    <hyperlink ref="Q137" r:id="rId183" xr:uid="{BD068752-D818-4526-8D7E-17B5FF40E8CD}"/>
    <hyperlink ref="Q186" r:id="rId184" xr:uid="{C72A051D-7261-4C35-9FD5-0D0A08A192DC}"/>
    <hyperlink ref="Q216" r:id="rId185" xr:uid="{29B26FC8-CCDA-4423-BF32-68D145F18053}"/>
    <hyperlink ref="Q217" r:id="rId186" display="https://www.cmap.illinois.gov/documents/10180/248261/Kedzie Corridor Preliminary Study 08_12_2014.pdf/0fb219b3-1151-4f69-832a-031fa6166056" xr:uid="{C77E5D28-ECFD-4763-9419-C301BC82DB4D}"/>
    <hyperlink ref="Q165" r:id="rId187" xr:uid="{2BE0FD7C-075C-46C2-A6E3-9E16EC544C9B}"/>
    <hyperlink ref="Q83" r:id="rId188" display="https://assets.chicagoparkdistrict.com/s3fs-public/documents/page/South Lakefront Framework Plan.pdf" xr:uid="{7ADD1AE4-7E00-41DB-8EEC-C107A5B00229}"/>
    <hyperlink ref="Q173" r:id="rId189" xr:uid="{B1A03F27-0A6B-4061-BCCE-33F4359317B9}"/>
    <hyperlink ref="Q37" r:id="rId190" xr:uid="{F0371104-BEE0-4399-8855-3A1D9D2029A5}"/>
    <hyperlink ref="Q19" r:id="rId191" xr:uid="{391CA475-AA6B-4B6F-9240-052D59EB952F}"/>
    <hyperlink ref="Q36" r:id="rId192" xr:uid="{CCCB69A4-6DCC-40FC-A9AE-D3804916A870}"/>
    <hyperlink ref="Q110" r:id="rId193" xr:uid="{456B75EC-DC05-44C8-B2B6-8BA11600243F}"/>
    <hyperlink ref="Q44" r:id="rId194" display="https://mwrd.org/sites/default/files/documents/1_NBCR Sections 1-6.pdf" xr:uid="{59940867-3166-44B9-B1C9-65C212B6366E}"/>
    <hyperlink ref="Q134" r:id="rId195" xr:uid="{360A7DA9-4E90-43B8-91AE-12EB9C768C27}"/>
    <hyperlink ref="Q60" r:id="rId196" display="https://mwrd.org/sites/default/files/documents/1_Little Cal Sections 1-6.pdf" xr:uid="{D8049080-8A8F-4B8B-B0F8-C119CBFB12F1}"/>
    <hyperlink ref="Q43" r:id="rId197" display="https://mwrd.org/sites/default/files/documents/1_CalSag Section 1-6.pdf" xr:uid="{0C35D5A8-0739-4671-BE5C-95BA59D05C43}"/>
    <hyperlink ref="Q123" r:id="rId198" xr:uid="{782F8E11-F803-4483-9C14-91A49070A184}"/>
    <hyperlink ref="Q122" r:id="rId199" xr:uid="{CC821D10-D9A7-4234-B57A-D2A790CFF9BE}"/>
    <hyperlink ref="Q105" r:id="rId200" xr:uid="{C31D940F-D8F4-4F8D-854D-20A0979705B5}"/>
    <hyperlink ref="Q106" r:id="rId201" xr:uid="{562E71EE-021C-4FB0-8F73-CAD2B836BC67}"/>
    <hyperlink ref="Q111" r:id="rId202" xr:uid="{EC816F80-E4AA-4016-824B-628E8CAB6417}"/>
    <hyperlink ref="Q49" r:id="rId203" xr:uid="{FBA85578-7DDF-4562-B67A-B0B68C79CC85}"/>
    <hyperlink ref="Q67" r:id="rId204" xr:uid="{B8F868B1-194C-43D9-828A-0163FE539C8C}"/>
    <hyperlink ref="Q8" r:id="rId205" xr:uid="{42F52588-15A9-4F69-8053-0065FFFA49E5}"/>
    <hyperlink ref="Q9" r:id="rId206" xr:uid="{512390D9-C842-4221-A1AC-1B5674D629FE}"/>
    <hyperlink ref="Q66" r:id="rId207" xr:uid="{30AC2DB5-F99D-4E5D-8C96-7D374FB0C81B}"/>
    <hyperlink ref="Q13" r:id="rId208" xr:uid="{1EC13B8F-82FB-451E-81DE-3E240531ECA1}"/>
    <hyperlink ref="Q24" r:id="rId209" display="https://www.dropbox.com/s/44fwwgdzgvqvi0z/Land Acquisition Plan.pdf?dl=0" xr:uid="{5B5F3A36-BE6D-4BF4-96C2-4603B9C56776}"/>
    <hyperlink ref="Q73" r:id="rId210" xr:uid="{613E4791-D673-44E7-BE4C-60E2FD094EEA}"/>
    <hyperlink ref="Q25" r:id="rId211" display="https://www.dropbox.com/s/d6ovig34ozwp4ot/Master Plan 2017 %288-8-17%29.pdf?dl=0" xr:uid="{941BCFAA-E918-4B46-9418-3A2D21F4633D}"/>
    <hyperlink ref="Q40" r:id="rId212" xr:uid="{2AE5AE8E-07F7-4B86-98CB-A603C142C536}"/>
    <hyperlink ref="Q39" r:id="rId213" xr:uid="{507EB687-BAFD-4A79-9467-FC0E460289E9}"/>
    <hyperlink ref="Q75" r:id="rId214" xr:uid="{B26A60D0-53E6-42C4-AE78-D142C378CFAB}"/>
    <hyperlink ref="Q74" r:id="rId215" xr:uid="{4930B897-363F-498A-9AF6-B0DB8D8871BC}"/>
    <hyperlink ref="Q71" r:id="rId216" xr:uid="{70442067-603E-403C-BDB8-97CB0E2EB294}"/>
    <hyperlink ref="Q4" r:id="rId217" xr:uid="{68DE0438-EC4F-427B-B836-F3B19E7EFFAD}"/>
    <hyperlink ref="Q58" r:id="rId218" xr:uid="{69510E15-6726-4E4E-9E6F-CD469933618D}"/>
    <hyperlink ref="Q32" r:id="rId219" xr:uid="{CAEFDD5E-6EB1-431D-BE00-86ECAACF584D}"/>
    <hyperlink ref="Q47" r:id="rId220" xr:uid="{6E7A1207-3D39-4BB4-A3A2-D5DF5E594C99}"/>
    <hyperlink ref="Q41" r:id="rId221" display="https://www.chicago.gov/content/dam/city/depts/cdot/Complete Streets/CompleteStreetsGuidelines.pdf" xr:uid="{16428B63-C214-43DC-B042-9E94B1CC9178}"/>
    <hyperlink ref="Q146" r:id="rId222" xr:uid="{92E2C738-AB53-42A4-A645-667BBA64466F}"/>
    <hyperlink ref="Q192" r:id="rId223" xr:uid="{BE214D01-CC69-45C7-9CE4-403FB3863E98}"/>
    <hyperlink ref="Q124" r:id="rId224" xr:uid="{F00D36DD-ED58-49C7-B5BC-EDD2FC9C589C}"/>
    <hyperlink ref="Q12" r:id="rId225" xr:uid="{F001D62A-B881-4CCF-9020-E3E795C544E4}"/>
    <hyperlink ref="Q31" r:id="rId226" xr:uid="{918023AB-A2AE-4289-8FD3-6BD8781ED210}"/>
    <hyperlink ref="Q28" r:id="rId227" xr:uid="{1B6B9768-A194-4A66-AAB8-2F47F4DC23A0}"/>
    <hyperlink ref="Q33" r:id="rId228" xr:uid="{CE262D7A-7C72-4E57-8CBE-4E2DF7CA127E}"/>
    <hyperlink ref="Q148" r:id="rId229" xr:uid="{5064BE79-919A-4CA7-8777-4C06AD4ADC4C}"/>
    <hyperlink ref="Q45" r:id="rId230" xr:uid="{D30A6CA8-917A-495E-AF30-330AF6263853}"/>
    <hyperlink ref="Q93" r:id="rId231" xr:uid="{8E32DC7E-EF67-4E47-A2F8-F630E54C0A26}"/>
    <hyperlink ref="Q63" r:id="rId232" xr:uid="{5EA1A1AB-4E95-49F8-900A-57A967552E4F}"/>
    <hyperlink ref="Q34" r:id="rId233" xr:uid="{0701B77F-2B6C-4688-9EF6-B5F91B2EA34E}"/>
    <hyperlink ref="Q38" r:id="rId234" xr:uid="{D62A7547-BE01-4A00-8E57-52312D932F01}"/>
    <hyperlink ref="Q77" r:id="rId235" xr:uid="{EBAF8DEA-060F-4574-98DA-4679373A1914}"/>
    <hyperlink ref="Q7" r:id="rId236" xr:uid="{2845945E-6973-43F8-9A0F-B19A6254F522}"/>
    <hyperlink ref="Q11" r:id="rId237" xr:uid="{AE60B1AE-C475-49AE-B0B0-57E70AF0E648}"/>
    <hyperlink ref="Q10" r:id="rId238" xr:uid="{26665CC2-2488-46A1-BDE5-E2304CBE275C}"/>
    <hyperlink ref="Q27" r:id="rId239" xr:uid="{04793CFA-F80C-48B6-9740-BB79ECFBCACF}"/>
    <hyperlink ref="Q171" r:id="rId240" xr:uid="{74A54A04-CCFD-4474-919C-9BD9E16FAD90}"/>
    <hyperlink ref="Q53" r:id="rId241" xr:uid="{3269DDB9-9750-4938-95B3-3AF43D4E0B75}"/>
    <hyperlink ref="Q17" r:id="rId242" xr:uid="{9E66FE8D-04D8-43F6-9DE7-D322A76E7FD7}"/>
    <hyperlink ref="Q56" r:id="rId243" xr:uid="{660064A2-DF72-40AF-8B7B-73BEE6E6F772}"/>
    <hyperlink ref="Q52" r:id="rId244" xr:uid="{F63CDDBB-D113-4D36-A58F-1597EAC62A58}"/>
    <hyperlink ref="Q87" r:id="rId245" xr:uid="{29947B8E-D306-49C0-880F-4C6C6EC45154}"/>
    <hyperlink ref="Q21" r:id="rId246" xr:uid="{94709C1C-35C9-451E-B96F-B748550955D6}"/>
    <hyperlink ref="Q51" r:id="rId247" xr:uid="{8B863D62-5BF7-48F8-846B-F41DB513BC2C}"/>
    <hyperlink ref="Q91" r:id="rId248" xr:uid="{BF5F3A17-BF06-4930-B715-05156D0B894C}"/>
    <hyperlink ref="Q2" r:id="rId249" xr:uid="{101B02EA-4759-4C42-8C26-3518615336B4}"/>
    <hyperlink ref="Q125" r:id="rId250" xr:uid="{3A8D62F0-4200-4632-B6BD-58BF6D09AAC7}"/>
    <hyperlink ref="Q250" r:id="rId251" xr:uid="{9EC91FB9-83B9-44C0-B098-9E9A8D5F98EF}"/>
    <hyperlink ref="Q335" r:id="rId252" xr:uid="{1C7F9D99-4701-45EE-93F3-0491B064C5DB}"/>
    <hyperlink ref="Q291" r:id="rId253" xr:uid="{408C5D11-003E-4D1F-B205-0C0C73087148}"/>
    <hyperlink ref="Q152" r:id="rId254" xr:uid="{2A927093-4F26-4085-A92C-77B91025750A}"/>
    <hyperlink ref="Q219" r:id="rId255" xr:uid="{F78423E2-A62C-4B44-8FD0-57F4B6848C47}"/>
    <hyperlink ref="Q266" r:id="rId256" xr:uid="{ED698BCF-D1A2-45EF-8FAA-6F5492DCC6D7}"/>
    <hyperlink ref="Q163" r:id="rId257" xr:uid="{0F346BCA-7A12-4B19-B6E1-E9E54D98E63F}"/>
    <hyperlink ref="Q284" r:id="rId258" xr:uid="{5ABC754F-6633-4E0C-9C51-BE408D2E46E1}"/>
    <hyperlink ref="Q268" r:id="rId259" xr:uid="{C38124EF-C0A5-42C7-A51E-B9801C24ADF2}"/>
    <hyperlink ref="Q62" r:id="rId260" display="https://www.rtachicago.org/sites/default/files/documents/plansandprograms/Locomotive Alternative Fuel Study Single Report R1.pdf" xr:uid="{C5449AAB-964B-4A25-9E06-5903FC454B5D}"/>
    <hyperlink ref="Q90" r:id="rId261" xr:uid="{97FB2CC2-BF0F-4084-8BFA-F1661322FFE8}"/>
    <hyperlink ref="Q48" r:id="rId262" display="https://www.rtachicago.org/sites/default/files/documents/plansandprograms/RTA FRPBO Full Report With Appendices.pdf" xr:uid="{54D5C4C9-0E65-438D-A91D-CED8BDCE4336}"/>
    <hyperlink ref="Q213" r:id="rId263" display="https://www.rtachicago.org/sites/default/files/documents/Invest in Transit 2018-2023 Regional Strategic Plan ScreenView for Web.pdf" xr:uid="{9FAAA968-79E1-4FBC-9466-D0B66799AC63}"/>
    <hyperlink ref="Q237" r:id="rId264" display="https://www.rtachicago.org/sites/default/files/documents/plansandprograms/landusetod/Grant Opportunities (06-2019).pdf" xr:uid="{2B1537AF-0B14-4464-841A-72BC859FEA2D}"/>
    <hyperlink ref="Q267" r:id="rId265" xr:uid="{FA5142C9-5BFA-41F1-87C9-28530671EB96}"/>
    <hyperlink ref="Q286" r:id="rId266" display="https://metrarail.com/sites/default/files/assets/communications/2020_state_of_the_system_report_-_final_draft.pdf" xr:uid="{9FE55EF6-6385-4786-8016-4514AB1B2D79}"/>
    <hyperlink ref="Q115" r:id="rId267" xr:uid="{56D85D86-8CBF-44FD-B5DE-391F877605A1}"/>
    <hyperlink ref="Q254" r:id="rId268" display="https://www.pacebus.com/sites/default/files/2020-07/North Ave. Corridor Report FINAL 2017 06 30.pdf" xr:uid="{C86BCCE0-19BD-490D-8D38-203BBDF20A6B}"/>
    <hyperlink ref="Q94" r:id="rId269" display="https://www.pacebus.com/sites/default/files/2020-06/Cermak_BRT_Market_Research_ Final_Report_2010-09.pdf" xr:uid="{A9CCA8E0-6FE2-423C-AD41-6D38D8B7E51C}"/>
    <hyperlink ref="Q114" r:id="rId270" xr:uid="{3BCE2774-AF48-445D-8AD7-201227C4E7DC}"/>
    <hyperlink ref="Q261" r:id="rId271" xr:uid="{E695542A-8E99-4C5B-AB34-BAE4CC5F1513}"/>
    <hyperlink ref="Q95" r:id="rId272" display="https://www.chicago.gov/content/dam/city/depts/cdot/CDOTProjects/Western Ave Improvement/WesternAveImprovement.pdf" xr:uid="{7011BC00-7407-434A-8701-4E3BBA8D909A}"/>
    <hyperlink ref="Q187" r:id="rId273" xr:uid="{DE159CD8-09A3-4F22-9C9F-8BDCD718542F}"/>
    <hyperlink ref="Q253" r:id="rId274" xr:uid="{58438299-1DD3-47BE-AB6D-5D6C5332AC7E}"/>
    <hyperlink ref="Q139" r:id="rId275" xr:uid="{0A40EF53-5D94-40A7-8753-029D653FD931}"/>
    <hyperlink ref="Q140" r:id="rId276" xr:uid="{C5C550FD-83B2-4D3D-A85F-6B1416A4F5BD}"/>
    <hyperlink ref="Q283" r:id="rId277" xr:uid="{13F6DA58-B9DC-433F-B877-13A31FD06D32}"/>
    <hyperlink ref="Q92" r:id="rId278" xr:uid="{E011C870-90EF-4185-B6AA-BBA856E8F311}"/>
    <hyperlink ref="Q263" r:id="rId279" xr:uid="{7418B318-90D1-4433-A514-CF148ECC93D2}"/>
    <hyperlink ref="Q188" r:id="rId280" xr:uid="{18E5E505-C2FC-46F5-B1FB-6A5AB727113F}"/>
    <hyperlink ref="Q127" r:id="rId281" xr:uid="{C830622B-F938-4204-B8BA-79936C712C59}"/>
    <hyperlink ref="Q128" r:id="rId282" xr:uid="{220BFA4D-5AE8-4869-BA54-C40674A72D7C}"/>
    <hyperlink ref="Q247" r:id="rId283" xr:uid="{914925DE-7A8F-464C-891A-DB048E802A62}"/>
    <hyperlink ref="Q151" r:id="rId284" xr:uid="{8A37FB48-F672-4917-8427-035EB195E8F4}"/>
    <hyperlink ref="Q150" r:id="rId285" xr:uid="{9F27F922-222C-4D2B-AEA0-A2A894017A0E}"/>
    <hyperlink ref="Q319" r:id="rId286" xr:uid="{ADAF85EA-3973-4A5F-B8AE-8C15E22B1B63}"/>
    <hyperlink ref="Q276" r:id="rId287" xr:uid="{CD9368AB-3EDA-4161-8BCF-DE6061C66D62}"/>
    <hyperlink ref="Q6" r:id="rId288" xr:uid="{7B84542B-4834-44FC-826C-053EE72BF869}"/>
    <hyperlink ref="Q30" r:id="rId289" xr:uid="{F8954887-1FC4-4F8D-B8A2-3454DFBB0C2C}"/>
    <hyperlink ref="Q5" r:id="rId290" xr:uid="{C6708795-3535-4CEF-B855-6C9ACF6DC767}"/>
    <hyperlink ref="Q234" r:id="rId291" xr:uid="{6B3BDB69-3939-4846-955E-7996852CEC90}"/>
    <hyperlink ref="Q273" r:id="rId292" xr:uid="{A4858946-489B-4D4C-866F-60EE54339DD5}"/>
    <hyperlink ref="Q255" r:id="rId293" xr:uid="{5703303F-D820-48C3-867D-FEB688C7DC73}"/>
    <hyperlink ref="Q310" r:id="rId294" xr:uid="{1BDCD5BD-5E0B-4100-A8F4-A5471AA017A1}"/>
    <hyperlink ref="Q324" r:id="rId295" xr:uid="{77FD5C87-FC43-4CFE-8D10-7C7BBB102B05}"/>
    <hyperlink ref="Q97" r:id="rId296" xr:uid="{9E9D6FA5-1DCE-472E-BE74-B690BBCF8431}"/>
    <hyperlink ref="Q277" r:id="rId297" xr:uid="{41132154-B3FA-49FB-BD41-CFEAF0E8CABA}"/>
    <hyperlink ref="Q281" r:id="rId298" xr:uid="{796CE88D-CCBB-45CA-A379-B25E17376A73}"/>
    <hyperlink ref="Q256" r:id="rId299" xr:uid="{68AC266E-F139-4192-81A0-5C0715151CDF}"/>
    <hyperlink ref="Q100" r:id="rId300" xr:uid="{7BFDA892-836F-43DF-A2D4-9C2CD99786B8}"/>
    <hyperlink ref="Q99" r:id="rId301" xr:uid="{6B7702AF-262F-4D66-9260-F1B61F4D5E5B}"/>
    <hyperlink ref="Q211" r:id="rId302" xr:uid="{93F64F48-5BE6-455C-AFA7-1E849B00EEF8}"/>
    <hyperlink ref="Q227" r:id="rId303" xr:uid="{96017E81-3F45-4914-BAAD-86029E5E46EF}"/>
    <hyperlink ref="Q180" r:id="rId304" xr:uid="{1060B30E-E9CB-41CB-9188-093A3A944D53}"/>
    <hyperlink ref="Q179" r:id="rId305" xr:uid="{D082CAD2-E579-4872-8BFE-F89EC212D8A7}"/>
    <hyperlink ref="Q15" r:id="rId306" xr:uid="{1AEDFCDA-CDFE-405B-AFFD-7E18BE4AB78D}"/>
    <hyperlink ref="Q212" r:id="rId307" xr:uid="{A009688C-0856-4CEF-A6F1-743CA7B7AFE7}"/>
    <hyperlink ref="Q296" r:id="rId308" xr:uid="{2FAD0A72-81C2-405F-A174-F35426355C56}"/>
    <hyperlink ref="Q336" r:id="rId309" xr:uid="{F9CB8B56-3C48-480F-8B7E-A8F761993A53}"/>
    <hyperlink ref="Q274" r:id="rId310" xr:uid="{916BBAB3-F13A-418D-A35A-110AECEB7AF0}"/>
    <hyperlink ref="Q210" r:id="rId311" xr:uid="{19BA0AE3-A17E-426B-B58C-AB884721513D}"/>
    <hyperlink ref="Q299" r:id="rId312" xr:uid="{A55595F7-ACBE-414B-ABD7-01DB5B7A1D7E}"/>
    <hyperlink ref="Q108" r:id="rId313" xr:uid="{B5D217E1-1E63-4133-8792-1B96BED85424}"/>
    <hyperlink ref="Q206" r:id="rId314" xr:uid="{9C52D345-7399-42E6-B762-44EEEB00BC87}"/>
    <hyperlink ref="Q325" r:id="rId315" xr:uid="{E052C111-ADE1-4FC9-B200-1B4CC5FA7069}"/>
    <hyperlink ref="Q295" r:id="rId316" xr:uid="{32B29D6C-7034-4641-BF32-A747123C5F1D}"/>
    <hyperlink ref="Q275" r:id="rId317" xr:uid="{E55FE4A3-BB0D-4EA2-9789-F102605265B4}"/>
    <hyperlink ref="Q143" r:id="rId318" xr:uid="{36D13EF0-9B2F-45E6-BD40-DF34CF8E47D0}"/>
    <hyperlink ref="Q189" r:id="rId319" xr:uid="{6837A151-9DCA-4422-B748-B0ABD2AE0CC1}"/>
    <hyperlink ref="Q251" r:id="rId320" xr:uid="{4C3EAD66-53B3-4F0C-B30C-8E4DA4D41C14}"/>
    <hyperlink ref="P217" r:id="rId321" tooltip="Chicago Metropolitan Agency for Planning" display="http://www.cmap.illinois.gov/" xr:uid="{25A11B6A-9B34-495D-B008-E8CF848750ED}"/>
    <hyperlink ref="Q236" r:id="rId322" xr:uid="{4E932148-E8F1-4AB9-8B3E-26D8B8F9035C}"/>
    <hyperlink ref="P232" r:id="rId323" tooltip="Industrial Corridor Modernization Initiative" display="https://www.chicago.gov/city/en/depts/dcd/supp_info/repositioning-chicago-s-industrial-corridors-for-today-s-economy.html" xr:uid="{6601FF79-9EA8-482A-BB59-0BD7B81F646E}"/>
    <hyperlink ref="P255" r:id="rId324" tooltip="Chicago Metropolitan Agency for Planning" display="http://www.cmap.illinois.gov/" xr:uid="{2015151D-787B-45F7-97B3-B2414E768901}"/>
    <hyperlink ref="P93" r:id="rId325" tooltip="Pilsen and Little Village Action Plan" display="https://www.cmap.illinois.gov/programs/lta/pilsen-little-village" xr:uid="{B0F1189E-552A-4FC7-B40C-CEB30CF9AC0D}"/>
    <hyperlink ref="P179" r:id="rId326" display="https://greatcities.uic.edu/2019/03/01/thousands-of-african-americans-are-leaving-chicago-each-year-why/" xr:uid="{70DE2DB1-DEC9-4915-BDF9-272B3126F258}"/>
    <hyperlink ref="P6" r:id="rId327" display="http://www.cmap.illinois.gov/programs/LTA" xr:uid="{544EE4A2-C779-43E9-8E4B-EBBCECFD1055}"/>
    <hyperlink ref="Q42" r:id="rId328" xr:uid="{6BE3A959-FE85-4B7A-82F0-58BCDCEC4299}"/>
    <hyperlink ref="Q102" r:id="rId329" xr:uid="{F36FEFF5-1B62-41A1-A2AC-CBC66874EB06}"/>
    <hyperlink ref="P129" r:id="rId330" tooltip="North Branch Framework" display="https://www.chicago.gov/content/dam/city/depts/dcd/supp_info/industrial/NBIC_Adopted_Final_For-Web.pdf" xr:uid="{0BCFD628-CC15-41E0-BD3E-44FCB4539ED3}"/>
    <hyperlink ref="Q309" r:id="rId331" xr:uid="{BCC91BB2-46FB-448B-8D40-934D067CDA44}"/>
    <hyperlink ref="Q328" r:id="rId332" xr:uid="{B70CFB98-9793-4724-8F58-24A69AFFBA8A}"/>
    <hyperlink ref="Q326" r:id="rId333" xr:uid="{1967612B-3255-4238-A0B0-874A82A35F4A}"/>
    <hyperlink ref="Q184" r:id="rId334" xr:uid="{1CEAC351-797F-4546-99F3-2DC34A5B8E30}"/>
    <hyperlink ref="Q331" r:id="rId335" xr:uid="{9C271930-7A47-4165-88F6-28E62671A3CE}"/>
    <hyperlink ref="Q333" r:id="rId336" xr:uid="{48626086-E52C-4B6B-A3A3-9E123F482ED4}"/>
    <hyperlink ref="Q330" r:id="rId337" display="https://historicsouthsidecommunitysurvey.com/assets/pdf/Woodlawn Housing Data Project Report - Electronic Copy.pdf" xr:uid="{DD0594BC-ED41-446C-8384-67983EC8366A}"/>
    <hyperlink ref="Q158" r:id="rId338" xr:uid="{97629C78-CFF9-46F4-BEAF-C32B0A427D69}"/>
    <hyperlink ref="Q159" r:id="rId339" xr:uid="{E23AE655-8105-4E42-B08F-019EEF8403EB}"/>
    <hyperlink ref="Q157" r:id="rId340" xr:uid="{4E2F65DD-0C72-489B-B1F4-3BE81D7F0A38}"/>
  </hyperlinks>
  <pageMargins left="0.7" right="0.7" top="0.75" bottom="0.75" header="0.3" footer="0.3"/>
  <pageSetup orientation="portrait" r:id="rId34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41A41-1CA0-43E2-9417-920FBF35BDCA}">
  <dimension ref="A1:C91"/>
  <sheetViews>
    <sheetView topLeftCell="A18" workbookViewId="0">
      <selection activeCell="C14" sqref="C14"/>
    </sheetView>
  </sheetViews>
  <sheetFormatPr defaultRowHeight="15"/>
  <cols>
    <col min="1" max="1" width="34.85546875" bestFit="1" customWidth="1"/>
    <col min="2" max="2" width="65.28515625" style="49" bestFit="1" customWidth="1"/>
    <col min="3" max="3" width="34.85546875" bestFit="1" customWidth="1"/>
  </cols>
  <sheetData>
    <row r="1" spans="1:3">
      <c r="A1" s="30" t="s">
        <v>1159</v>
      </c>
      <c r="B1" s="48" t="s">
        <v>1160</v>
      </c>
      <c r="C1" s="30" t="s">
        <v>1161</v>
      </c>
    </row>
    <row r="2" spans="1:3">
      <c r="A2" s="29" t="s">
        <v>1162</v>
      </c>
      <c r="B2" s="49" t="s">
        <v>1163</v>
      </c>
      <c r="C2" t="s">
        <v>30</v>
      </c>
    </row>
    <row r="3" spans="1:3">
      <c r="A3" s="29" t="s">
        <v>1164</v>
      </c>
      <c r="B3" s="49" t="s">
        <v>1164</v>
      </c>
      <c r="C3" t="s">
        <v>443</v>
      </c>
    </row>
    <row r="4" spans="1:3">
      <c r="A4" s="29" t="s">
        <v>558</v>
      </c>
      <c r="B4" s="49" t="s">
        <v>1165</v>
      </c>
      <c r="C4" t="s">
        <v>47</v>
      </c>
    </row>
    <row r="5" spans="1:3" ht="30">
      <c r="A5" s="29" t="s">
        <v>1166</v>
      </c>
      <c r="B5" s="49" t="s">
        <v>1167</v>
      </c>
      <c r="C5" t="s">
        <v>1168</v>
      </c>
    </row>
    <row r="6" spans="1:3">
      <c r="A6" s="29" t="s">
        <v>448</v>
      </c>
      <c r="B6" s="49" t="s">
        <v>1169</v>
      </c>
      <c r="C6" t="s">
        <v>1168</v>
      </c>
    </row>
    <row r="7" spans="1:3">
      <c r="A7" s="29" t="s">
        <v>455</v>
      </c>
      <c r="B7" s="49" t="s">
        <v>1170</v>
      </c>
      <c r="C7" t="s">
        <v>242</v>
      </c>
    </row>
    <row r="8" spans="1:3">
      <c r="A8" s="29" t="s">
        <v>1171</v>
      </c>
      <c r="B8" s="49" t="s">
        <v>1172</v>
      </c>
      <c r="C8" t="s">
        <v>1173</v>
      </c>
    </row>
    <row r="9" spans="1:3">
      <c r="A9" s="29" t="s">
        <v>1174</v>
      </c>
      <c r="B9" s="49" t="s">
        <v>1175</v>
      </c>
      <c r="C9" t="s">
        <v>1176</v>
      </c>
    </row>
    <row r="10" spans="1:3">
      <c r="A10" s="29" t="s">
        <v>463</v>
      </c>
      <c r="B10" s="49" t="s">
        <v>1177</v>
      </c>
      <c r="C10" t="s">
        <v>392</v>
      </c>
    </row>
    <row r="11" spans="1:3">
      <c r="A11" s="29" t="s">
        <v>1178</v>
      </c>
      <c r="B11" s="49" t="s">
        <v>1179</v>
      </c>
      <c r="C11" t="s">
        <v>1168</v>
      </c>
    </row>
    <row r="12" spans="1:3">
      <c r="A12" s="29" t="s">
        <v>484</v>
      </c>
      <c r="B12" s="49" t="s">
        <v>484</v>
      </c>
      <c r="C12" t="s">
        <v>47</v>
      </c>
    </row>
    <row r="13" spans="1:3">
      <c r="A13" s="29" t="s">
        <v>1180</v>
      </c>
      <c r="B13" s="49" t="s">
        <v>1180</v>
      </c>
      <c r="C13" t="s">
        <v>443</v>
      </c>
    </row>
    <row r="14" spans="1:3">
      <c r="A14" s="29" t="s">
        <v>1181</v>
      </c>
      <c r="B14" s="49" t="s">
        <v>1181</v>
      </c>
      <c r="C14" t="s">
        <v>1173</v>
      </c>
    </row>
    <row r="15" spans="1:3">
      <c r="A15" s="29" t="s">
        <v>1182</v>
      </c>
      <c r="B15" s="49" t="s">
        <v>1183</v>
      </c>
      <c r="C15" t="s">
        <v>1173</v>
      </c>
    </row>
    <row r="16" spans="1:3">
      <c r="A16" s="29" t="s">
        <v>523</v>
      </c>
      <c r="B16" s="49" t="s">
        <v>1184</v>
      </c>
      <c r="C16" t="s">
        <v>1173</v>
      </c>
    </row>
    <row r="17" spans="1:3">
      <c r="A17" s="29" t="s">
        <v>24</v>
      </c>
      <c r="B17" s="49" t="s">
        <v>1185</v>
      </c>
      <c r="C17" t="s">
        <v>1186</v>
      </c>
    </row>
    <row r="18" spans="1:3">
      <c r="A18" s="29" t="s">
        <v>1187</v>
      </c>
      <c r="B18" s="49" t="s">
        <v>1188</v>
      </c>
      <c r="C18" t="s">
        <v>443</v>
      </c>
    </row>
    <row r="19" spans="1:3">
      <c r="A19" s="29" t="s">
        <v>1189</v>
      </c>
      <c r="B19" s="49" t="s">
        <v>1190</v>
      </c>
      <c r="C19" t="s">
        <v>443</v>
      </c>
    </row>
    <row r="20" spans="1:3" ht="30">
      <c r="A20" s="29" t="s">
        <v>207</v>
      </c>
      <c r="B20" s="49" t="s">
        <v>1191</v>
      </c>
      <c r="C20" t="s">
        <v>47</v>
      </c>
    </row>
    <row r="21" spans="1:3" ht="30">
      <c r="A21" s="29" t="s">
        <v>1192</v>
      </c>
      <c r="B21" s="49" t="s">
        <v>1193</v>
      </c>
      <c r="C21" t="s">
        <v>392</v>
      </c>
    </row>
    <row r="22" spans="1:3">
      <c r="A22" s="29" t="s">
        <v>202</v>
      </c>
      <c r="B22" s="49" t="s">
        <v>1194</v>
      </c>
      <c r="C22" t="s">
        <v>242</v>
      </c>
    </row>
    <row r="23" spans="1:3">
      <c r="A23" s="29" t="s">
        <v>1195</v>
      </c>
      <c r="B23" s="49" t="s">
        <v>1195</v>
      </c>
      <c r="C23" t="s">
        <v>1173</v>
      </c>
    </row>
    <row r="24" spans="1:3">
      <c r="A24" s="29" t="s">
        <v>191</v>
      </c>
      <c r="B24" s="49" t="s">
        <v>1196</v>
      </c>
      <c r="C24" t="s">
        <v>30</v>
      </c>
    </row>
    <row r="25" spans="1:3">
      <c r="A25" s="29" t="s">
        <v>1197</v>
      </c>
      <c r="B25" s="49" t="s">
        <v>1197</v>
      </c>
      <c r="C25" t="s">
        <v>30</v>
      </c>
    </row>
    <row r="26" spans="1:3">
      <c r="A26" s="29" t="s">
        <v>638</v>
      </c>
      <c r="B26" s="49" t="s">
        <v>1198</v>
      </c>
      <c r="C26" t="s">
        <v>443</v>
      </c>
    </row>
    <row r="27" spans="1:3">
      <c r="A27" s="29" t="s">
        <v>1199</v>
      </c>
      <c r="B27" s="49" t="s">
        <v>1200</v>
      </c>
      <c r="C27" t="s">
        <v>30</v>
      </c>
    </row>
    <row r="28" spans="1:3">
      <c r="A28" s="29" t="s">
        <v>1201</v>
      </c>
      <c r="B28" s="49" t="s">
        <v>1201</v>
      </c>
      <c r="C28" t="s">
        <v>47</v>
      </c>
    </row>
    <row r="29" spans="1:3">
      <c r="A29" s="29" t="s">
        <v>1202</v>
      </c>
      <c r="B29" s="49" t="s">
        <v>1202</v>
      </c>
      <c r="C29" t="s">
        <v>443</v>
      </c>
    </row>
    <row r="30" spans="1:3">
      <c r="A30" s="29" t="s">
        <v>783</v>
      </c>
      <c r="B30" s="49" t="s">
        <v>1203</v>
      </c>
      <c r="C30" t="s">
        <v>443</v>
      </c>
    </row>
    <row r="31" spans="1:3">
      <c r="A31" s="29" t="s">
        <v>1204</v>
      </c>
      <c r="B31" s="49" t="s">
        <v>1204</v>
      </c>
      <c r="C31" t="s">
        <v>47</v>
      </c>
    </row>
    <row r="32" spans="1:3">
      <c r="A32" s="29" t="s">
        <v>1205</v>
      </c>
      <c r="B32" s="49" t="s">
        <v>1206</v>
      </c>
      <c r="C32" t="s">
        <v>47</v>
      </c>
    </row>
    <row r="33" spans="1:3">
      <c r="A33" s="29" t="s">
        <v>83</v>
      </c>
      <c r="B33" s="49" t="s">
        <v>83</v>
      </c>
      <c r="C33" t="s">
        <v>1173</v>
      </c>
    </row>
    <row r="34" spans="1:3">
      <c r="A34" s="29" t="s">
        <v>1207</v>
      </c>
      <c r="B34" s="49" t="s">
        <v>1208</v>
      </c>
      <c r="C34" t="s">
        <v>392</v>
      </c>
    </row>
    <row r="35" spans="1:3">
      <c r="A35" s="29" t="s">
        <v>738</v>
      </c>
      <c r="B35" s="49" t="s">
        <v>738</v>
      </c>
      <c r="C35" t="s">
        <v>242</v>
      </c>
    </row>
    <row r="36" spans="1:3">
      <c r="A36" s="29" t="s">
        <v>1209</v>
      </c>
      <c r="B36" s="49" t="s">
        <v>1209</v>
      </c>
      <c r="C36" t="s">
        <v>47</v>
      </c>
    </row>
    <row r="37" spans="1:3">
      <c r="A37" s="29" t="s">
        <v>1210</v>
      </c>
      <c r="B37" s="49" t="s">
        <v>1211</v>
      </c>
      <c r="C37" t="s">
        <v>392</v>
      </c>
    </row>
    <row r="38" spans="1:3">
      <c r="A38" s="29" t="s">
        <v>763</v>
      </c>
      <c r="B38" s="49" t="s">
        <v>1212</v>
      </c>
      <c r="C38" t="s">
        <v>30</v>
      </c>
    </row>
    <row r="39" spans="1:3">
      <c r="A39" s="29" t="s">
        <v>1213</v>
      </c>
      <c r="B39" s="49" t="s">
        <v>1213</v>
      </c>
      <c r="C39" t="s">
        <v>47</v>
      </c>
    </row>
    <row r="40" spans="1:3">
      <c r="A40" s="29" t="s">
        <v>233</v>
      </c>
      <c r="B40" s="49" t="s">
        <v>1214</v>
      </c>
      <c r="C40" t="s">
        <v>1176</v>
      </c>
    </row>
    <row r="41" spans="1:3" ht="30">
      <c r="A41" s="29" t="s">
        <v>1215</v>
      </c>
      <c r="B41" s="49" t="s">
        <v>1216</v>
      </c>
      <c r="C41" t="s">
        <v>1176</v>
      </c>
    </row>
    <row r="42" spans="1:3" ht="30">
      <c r="A42" s="29" t="s">
        <v>827</v>
      </c>
      <c r="B42" s="49" t="s">
        <v>1217</v>
      </c>
      <c r="C42" t="s">
        <v>30</v>
      </c>
    </row>
    <row r="43" spans="1:3">
      <c r="A43" s="29" t="s">
        <v>256</v>
      </c>
      <c r="B43" s="49" t="s">
        <v>1218</v>
      </c>
      <c r="C43" t="s">
        <v>1176</v>
      </c>
    </row>
    <row r="44" spans="1:3">
      <c r="A44" s="29" t="s">
        <v>138</v>
      </c>
      <c r="B44" s="49" t="s">
        <v>1219</v>
      </c>
      <c r="C44" t="s">
        <v>1220</v>
      </c>
    </row>
    <row r="45" spans="1:3">
      <c r="A45" s="29" t="s">
        <v>41</v>
      </c>
      <c r="B45" s="49" t="s">
        <v>1221</v>
      </c>
      <c r="C45" t="s">
        <v>242</v>
      </c>
    </row>
    <row r="46" spans="1:3">
      <c r="A46" s="29" t="s">
        <v>832</v>
      </c>
      <c r="B46" s="49" t="s">
        <v>832</v>
      </c>
      <c r="C46" t="s">
        <v>443</v>
      </c>
    </row>
    <row r="47" spans="1:3">
      <c r="A47" s="29" t="s">
        <v>1222</v>
      </c>
      <c r="B47" s="49" t="s">
        <v>1222</v>
      </c>
      <c r="C47" t="s">
        <v>392</v>
      </c>
    </row>
    <row r="48" spans="1:3">
      <c r="A48" s="29" t="s">
        <v>1223</v>
      </c>
      <c r="B48" s="49" t="s">
        <v>1224</v>
      </c>
      <c r="C48" t="s">
        <v>1168</v>
      </c>
    </row>
    <row r="49" spans="1:3">
      <c r="A49" s="29" t="s">
        <v>1225</v>
      </c>
      <c r="B49" s="49" t="s">
        <v>1226</v>
      </c>
      <c r="C49" t="s">
        <v>1168</v>
      </c>
    </row>
    <row r="50" spans="1:3" ht="45">
      <c r="A50" s="29" t="s">
        <v>182</v>
      </c>
      <c r="B50" s="49" t="s">
        <v>1227</v>
      </c>
      <c r="C50" t="s">
        <v>1220</v>
      </c>
    </row>
    <row r="51" spans="1:3" ht="30">
      <c r="A51" s="29" t="s">
        <v>345</v>
      </c>
      <c r="B51" s="49" t="s">
        <v>1228</v>
      </c>
      <c r="C51" t="s">
        <v>1220</v>
      </c>
    </row>
    <row r="52" spans="1:3" ht="30">
      <c r="A52" s="29" t="s">
        <v>243</v>
      </c>
      <c r="B52" s="49" t="s">
        <v>1229</v>
      </c>
      <c r="C52" t="s">
        <v>242</v>
      </c>
    </row>
    <row r="53" spans="1:3">
      <c r="A53" s="29" t="s">
        <v>431</v>
      </c>
      <c r="B53" s="49" t="s">
        <v>1230</v>
      </c>
      <c r="C53" t="s">
        <v>443</v>
      </c>
    </row>
    <row r="54" spans="1:3">
      <c r="A54" s="29" t="s">
        <v>1231</v>
      </c>
      <c r="B54" s="49" t="s">
        <v>1232</v>
      </c>
      <c r="C54" t="s">
        <v>1176</v>
      </c>
    </row>
    <row r="55" spans="1:3">
      <c r="A55" s="29" t="s">
        <v>860</v>
      </c>
      <c r="B55" s="49" t="s">
        <v>860</v>
      </c>
      <c r="C55" t="s">
        <v>242</v>
      </c>
    </row>
    <row r="56" spans="1:3">
      <c r="A56" s="29" t="s">
        <v>871</v>
      </c>
      <c r="B56" s="49" t="s">
        <v>1233</v>
      </c>
      <c r="C56" t="s">
        <v>30</v>
      </c>
    </row>
    <row r="57" spans="1:3">
      <c r="A57" s="29" t="s">
        <v>1234</v>
      </c>
      <c r="B57" s="49" t="s">
        <v>1235</v>
      </c>
      <c r="C57" t="s">
        <v>30</v>
      </c>
    </row>
    <row r="58" spans="1:3">
      <c r="A58" s="29" t="s">
        <v>1236</v>
      </c>
      <c r="B58" s="49" t="s">
        <v>1237</v>
      </c>
      <c r="C58" t="s">
        <v>30</v>
      </c>
    </row>
    <row r="59" spans="1:3">
      <c r="A59" s="29" t="s">
        <v>1238</v>
      </c>
      <c r="B59" s="49" t="s">
        <v>1238</v>
      </c>
      <c r="C59" t="s">
        <v>47</v>
      </c>
    </row>
    <row r="60" spans="1:3">
      <c r="A60" s="29" t="s">
        <v>1239</v>
      </c>
      <c r="B60" s="49" t="s">
        <v>1240</v>
      </c>
      <c r="C60" t="s">
        <v>392</v>
      </c>
    </row>
    <row r="61" spans="1:3">
      <c r="A61" s="29" t="s">
        <v>371</v>
      </c>
      <c r="B61" s="49" t="s">
        <v>1241</v>
      </c>
      <c r="C61" t="s">
        <v>1173</v>
      </c>
    </row>
    <row r="62" spans="1:3">
      <c r="A62" s="29" t="s">
        <v>966</v>
      </c>
      <c r="B62" s="49" t="s">
        <v>1242</v>
      </c>
      <c r="C62" t="s">
        <v>1173</v>
      </c>
    </row>
    <row r="63" spans="1:3">
      <c r="A63" s="29" t="s">
        <v>1243</v>
      </c>
      <c r="B63" s="49" t="s">
        <v>1244</v>
      </c>
      <c r="C63" t="s">
        <v>30</v>
      </c>
    </row>
    <row r="64" spans="1:3">
      <c r="A64" s="29" t="s">
        <v>970</v>
      </c>
      <c r="B64" s="49" t="s">
        <v>1245</v>
      </c>
      <c r="C64" t="s">
        <v>1173</v>
      </c>
    </row>
    <row r="65" spans="1:3">
      <c r="A65" s="29" t="s">
        <v>984</v>
      </c>
      <c r="B65" s="49" t="s">
        <v>984</v>
      </c>
      <c r="C65" t="s">
        <v>1173</v>
      </c>
    </row>
    <row r="66" spans="1:3">
      <c r="A66" s="29" t="s">
        <v>66</v>
      </c>
      <c r="B66" s="49" t="s">
        <v>1246</v>
      </c>
      <c r="C66" t="s">
        <v>1173</v>
      </c>
    </row>
    <row r="67" spans="1:3">
      <c r="A67" s="29" t="s">
        <v>791</v>
      </c>
      <c r="B67" s="49" t="s">
        <v>1247</v>
      </c>
      <c r="C67" t="s">
        <v>242</v>
      </c>
    </row>
    <row r="68" spans="1:3">
      <c r="A68" s="29" t="s">
        <v>1001</v>
      </c>
      <c r="B68" s="49" t="s">
        <v>1248</v>
      </c>
      <c r="C68" t="s">
        <v>47</v>
      </c>
    </row>
    <row r="69" spans="1:3">
      <c r="A69" s="29" t="s">
        <v>1090</v>
      </c>
      <c r="B69" s="49" t="s">
        <v>1249</v>
      </c>
      <c r="C69" t="s">
        <v>30</v>
      </c>
    </row>
    <row r="70" spans="1:3">
      <c r="A70" s="29" t="s">
        <v>1110</v>
      </c>
      <c r="B70" s="49" t="s">
        <v>1250</v>
      </c>
      <c r="C70" t="s">
        <v>1168</v>
      </c>
    </row>
    <row r="71" spans="1:3">
      <c r="A71" s="29" t="s">
        <v>1114</v>
      </c>
      <c r="B71" s="49" t="s">
        <v>1114</v>
      </c>
      <c r="C71" t="s">
        <v>47</v>
      </c>
    </row>
    <row r="72" spans="1:3">
      <c r="A72" s="29" t="s">
        <v>1251</v>
      </c>
      <c r="B72" s="49" t="s">
        <v>1251</v>
      </c>
      <c r="C72" t="s">
        <v>443</v>
      </c>
    </row>
    <row r="73" spans="1:3">
      <c r="A73" s="29" t="s">
        <v>1252</v>
      </c>
      <c r="B73" s="49" t="s">
        <v>1252</v>
      </c>
      <c r="C73" t="s">
        <v>443</v>
      </c>
    </row>
    <row r="74" spans="1:3">
      <c r="A74" s="29" t="s">
        <v>809</v>
      </c>
      <c r="B74" s="49" t="s">
        <v>809</v>
      </c>
      <c r="C74" t="s">
        <v>242</v>
      </c>
    </row>
    <row r="75" spans="1:3">
      <c r="A75" s="29" t="s">
        <v>1253</v>
      </c>
      <c r="B75" s="49" t="s">
        <v>1254</v>
      </c>
      <c r="C75" t="s">
        <v>443</v>
      </c>
    </row>
    <row r="76" spans="1:3">
      <c r="A76" s="29" t="s">
        <v>372</v>
      </c>
      <c r="B76" s="49" t="s">
        <v>372</v>
      </c>
      <c r="C76" t="s">
        <v>1173</v>
      </c>
    </row>
    <row r="77" spans="1:3">
      <c r="A77" s="29" t="s">
        <v>1255</v>
      </c>
      <c r="B77" s="49" t="s">
        <v>1256</v>
      </c>
      <c r="C77" t="s">
        <v>30</v>
      </c>
    </row>
    <row r="78" spans="1:3" ht="30">
      <c r="A78" s="29" t="s">
        <v>56</v>
      </c>
      <c r="B78" s="49" t="s">
        <v>1257</v>
      </c>
      <c r="C78" t="s">
        <v>242</v>
      </c>
    </row>
    <row r="79" spans="1:3">
      <c r="A79" s="29" t="s">
        <v>324</v>
      </c>
      <c r="B79" s="49" t="s">
        <v>324</v>
      </c>
      <c r="C79" t="s">
        <v>47</v>
      </c>
    </row>
    <row r="80" spans="1:3">
      <c r="A80" t="s">
        <v>408</v>
      </c>
    </row>
    <row r="81" spans="1:1">
      <c r="A81" t="s">
        <v>345</v>
      </c>
    </row>
    <row r="82" spans="1:1">
      <c r="A82" t="s">
        <v>846</v>
      </c>
    </row>
    <row r="83" spans="1:1">
      <c r="A83" t="s">
        <v>1220</v>
      </c>
    </row>
    <row r="84" spans="1:1">
      <c r="A84" t="s">
        <v>30</v>
      </c>
    </row>
    <row r="85" spans="1:1">
      <c r="A85" t="s">
        <v>1173</v>
      </c>
    </row>
    <row r="86" spans="1:1">
      <c r="A86" t="s">
        <v>1168</v>
      </c>
    </row>
    <row r="87" spans="1:1">
      <c r="A87" t="s">
        <v>1176</v>
      </c>
    </row>
    <row r="88" spans="1:1">
      <c r="A88" t="s">
        <v>392</v>
      </c>
    </row>
    <row r="89" spans="1:1">
      <c r="A89" t="s">
        <v>47</v>
      </c>
    </row>
    <row r="90" spans="1:1">
      <c r="A90" t="s">
        <v>443</v>
      </c>
    </row>
    <row r="91" spans="1:1">
      <c r="A91" t="s">
        <v>242</v>
      </c>
    </row>
  </sheetData>
  <autoFilter ref="A1:C1" xr:uid="{75FB5E25-EC3F-4F0E-9D4A-E37DF517D8F3}"/>
  <sortState xmlns:xlrd2="http://schemas.microsoft.com/office/spreadsheetml/2017/richdata2" ref="A2:C79">
    <sortCondition ref="A2:A79"/>
  </sortState>
  <dataValidations disablePrompts="1" count="2">
    <dataValidation type="list" allowBlank="1" showInputMessage="1" showErrorMessage="1" sqref="A3" xr:uid="{40288F4F-CDF7-4D82-94F5-CB033A7F3C83}">
      <formula1>A2:A79</formula1>
    </dataValidation>
    <dataValidation type="list" allowBlank="1" showInputMessage="1" showErrorMessage="1" sqref="A4:A79" xr:uid="{E9F8740E-5B04-4407-8B54-A3F91D809EA6}">
      <formula1>A3:A79</formula1>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ae61d79c-f8e4-4bf6-b20c-15afe0565d0d">
      <UserInfo>
        <DisplayName>Eiliesh Tuffy</DisplayName>
        <AccountId>139</AccountId>
        <AccountType/>
      </UserInfo>
      <UserInfo>
        <DisplayName>Kathleen Dickhut</DisplayName>
        <AccountId>13</AccountId>
        <AccountType/>
      </UserInfo>
      <UserInfo>
        <DisplayName>Gabriela Jirasek</DisplayName>
        <AccountId>31</AccountId>
        <AccountType/>
      </UserInfo>
    </SharedWithUsers>
    <TaxCatchAll xmlns="ae61d79c-f8e4-4bf6-b20c-15afe0565d0d" xsi:nil="true"/>
    <lcf76f155ced4ddcb4097134ff3c332f xmlns="06e3a13f-d68f-4acf-9908-19c223d0fa7b">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C93F3DD8EE32F4F930801069ABB46AA" ma:contentTypeVersion="14" ma:contentTypeDescription="Create a new document." ma:contentTypeScope="" ma:versionID="010af708d9a048f01dd4e116f8d982df">
  <xsd:schema xmlns:xsd="http://www.w3.org/2001/XMLSchema" xmlns:xs="http://www.w3.org/2001/XMLSchema" xmlns:p="http://schemas.microsoft.com/office/2006/metadata/properties" xmlns:ns2="06e3a13f-d68f-4acf-9908-19c223d0fa7b" xmlns:ns3="ae61d79c-f8e4-4bf6-b20c-15afe0565d0d" targetNamespace="http://schemas.microsoft.com/office/2006/metadata/properties" ma:root="true" ma:fieldsID="9b8d0339fd911eebf271882a76d9dc03" ns2:_="" ns3:_="">
    <xsd:import namespace="06e3a13f-d68f-4acf-9908-19c223d0fa7b"/>
    <xsd:import namespace="ae61d79c-f8e4-4bf6-b20c-15afe0565d0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Locatio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e3a13f-d68f-4acf-9908-19c223d0fa7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bf0d1f32-acc0-4b18-a898-8579d5c617c0"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e61d79c-f8e4-4bf6-b20c-15afe0565d0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c9b3a8c7-9851-490c-847c-cf2052a6be4e}" ma:internalName="TaxCatchAll" ma:showField="CatchAllData" ma:web="ae61d79c-f8e4-4bf6-b20c-15afe0565d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000C8D6-E1D4-49A6-8DEA-D4B181968C6D}"/>
</file>

<file path=customXml/itemProps2.xml><?xml version="1.0" encoding="utf-8"?>
<ds:datastoreItem xmlns:ds="http://schemas.openxmlformats.org/officeDocument/2006/customXml" ds:itemID="{A25EEBDC-03AA-4C23-8640-CC82EF7BE831}"/>
</file>

<file path=customXml/itemProps3.xml><?xml version="1.0" encoding="utf-8"?>
<ds:datastoreItem xmlns:ds="http://schemas.openxmlformats.org/officeDocument/2006/customXml" ds:itemID="{B6B322F6-B8AD-44C6-B27C-6A8B3D506CC9}"/>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 Lechter</dc:creator>
  <cp:keywords/>
  <dc:description/>
  <cp:lastModifiedBy/>
  <cp:revision/>
  <dcterms:created xsi:type="dcterms:W3CDTF">2020-12-16T22:16:20Z</dcterms:created>
  <dcterms:modified xsi:type="dcterms:W3CDTF">2023-03-02T19:06:47Z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850600</vt:r8>
  </property>
  <property fmtid="{D5CDD505-2E9C-101B-9397-08002B2CF9AE}" pid="3" name="ContentTypeId">
    <vt:lpwstr>0x0101002C93F3DD8EE32F4F930801069ABB46AA</vt:lpwstr>
  </property>
  <property fmtid="{D5CDD505-2E9C-101B-9397-08002B2CF9AE}" pid="4" name="ComplianceAssetId">
    <vt:lpwstr/>
  </property>
  <property fmtid="{D5CDD505-2E9C-101B-9397-08002B2CF9AE}" pid="5" name="_ExtendedDescription">
    <vt:lpwstr/>
  </property>
  <property fmtid="{D5CDD505-2E9C-101B-9397-08002B2CF9AE}" pid="6" name="MediaServiceImageTags">
    <vt:lpwstr/>
  </property>
</Properties>
</file>